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C:\Users\HP\Dropbox\send - ProjectFiles\"/>
    </mc:Choice>
  </mc:AlternateContent>
  <xr:revisionPtr revIDLastSave="0" documentId="13_ncr:1_{5A68431D-7BA9-4C62-AB7B-C2C92AB1E30F}" xr6:coauthVersionLast="43" xr6:coauthVersionMax="43"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definedNames>
    <definedName name="_xlnm.Print_Area" localSheetId="0">Sheet1!$A$1:$P$73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8" i="1" l="1"/>
  <c r="E45" i="1"/>
</calcChain>
</file>

<file path=xl/sharedStrings.xml><?xml version="1.0" encoding="utf-8"?>
<sst xmlns="http://schemas.openxmlformats.org/spreadsheetml/2006/main" count="460" uniqueCount="225">
  <si>
    <t>LIST OF ONGOING PROJECTS</t>
  </si>
  <si>
    <t>S.N.</t>
  </si>
  <si>
    <t>Name of Project</t>
  </si>
  <si>
    <t>Client</t>
  </si>
  <si>
    <t>Scope of Services</t>
  </si>
  <si>
    <t>Dwelling Units</t>
  </si>
  <si>
    <t>Scheme Area (in Sqmt)</t>
  </si>
  <si>
    <t>Covered Area (In Sqmt)</t>
  </si>
  <si>
    <t>Built Up Area (In sqmt)</t>
  </si>
  <si>
    <t>Basement Area (In sqmt)</t>
  </si>
  <si>
    <t>No. of Floors</t>
  </si>
  <si>
    <t>Building Height (in Mts)</t>
  </si>
  <si>
    <t xml:space="preserve">Name, Designation &amp; Mobile Number of  Contact Person </t>
  </si>
  <si>
    <t>Value of Work (Rs. In crores)</t>
  </si>
  <si>
    <t>Stage</t>
  </si>
  <si>
    <t>Year of Commencement</t>
  </si>
  <si>
    <t>Scheduled Year of Completion</t>
  </si>
  <si>
    <t>MASTER PLAN/ TOWNSHIP</t>
  </si>
  <si>
    <r>
      <rPr>
        <sz val="9"/>
        <color theme="1"/>
        <rFont val="Times New Roman"/>
        <charset val="134"/>
      </rPr>
      <t xml:space="preserve">Township for </t>
    </r>
    <r>
      <rPr>
        <b/>
        <sz val="9"/>
        <color theme="1"/>
        <rFont val="Times New Roman"/>
        <charset val="134"/>
      </rPr>
      <t>DSIIDC</t>
    </r>
    <r>
      <rPr>
        <sz val="9"/>
        <color theme="1"/>
        <rFont val="Times New Roman"/>
        <charset val="134"/>
      </rPr>
      <t xml:space="preserve"> atTikari Kalan, Delhi</t>
    </r>
  </si>
  <si>
    <t>Delhi State Industrial &amp; Infrastructure Development, Technical Centre Building, Wazipur Industrial Area, Wazirpur, Delhi- 52</t>
  </si>
  <si>
    <t>Architectural, Structural, Electrical and Services Drawings</t>
  </si>
  <si>
    <t>-</t>
  </si>
  <si>
    <t>Mr. Anuj Goel &amp; Mr. Manish Sagar (Chief Project Manager (CD-IX,X), - 09899613148</t>
  </si>
  <si>
    <t>Execution</t>
  </si>
  <si>
    <r>
      <rPr>
        <b/>
        <sz val="9"/>
        <color theme="1"/>
        <rFont val="Times New Roman"/>
        <charset val="134"/>
      </rPr>
      <t>Integrated Township at Raibareilly Road</t>
    </r>
    <r>
      <rPr>
        <sz val="9"/>
        <color theme="1"/>
        <rFont val="Times New Roman"/>
        <charset val="134"/>
      </rPr>
      <t>, Lucknow</t>
    </r>
  </si>
  <si>
    <t>ANDES Town Planners Pvt. Ltd. 27/18, Raja Ram Mohan Rai Marg, Lucknow-226001</t>
  </si>
  <si>
    <t>Town Planning, Architectural, Structural, Electrical and Services Drawings</t>
  </si>
  <si>
    <t>139.00 acres</t>
  </si>
  <si>
    <t>Mr. Nitin Bhatia, Mobile No. 9919501344</t>
  </si>
  <si>
    <t>DPR Submitted</t>
  </si>
  <si>
    <r>
      <rPr>
        <b/>
        <sz val="9"/>
        <color theme="1"/>
        <rFont val="Times New Roman"/>
        <charset val="134"/>
      </rPr>
      <t>Integrated Township at Sultanpur Road</t>
    </r>
    <r>
      <rPr>
        <sz val="9"/>
        <color theme="1"/>
        <rFont val="Times New Roman"/>
        <charset val="134"/>
      </rPr>
      <t>, Lucknow</t>
    </r>
  </si>
  <si>
    <t>Rohtas Projects Limited, 27/18, Raja Ram Mohan Rai Marg, Lucknow-226001</t>
  </si>
  <si>
    <t>173.47 Acres</t>
  </si>
  <si>
    <t>Licence Approved</t>
  </si>
  <si>
    <t>Master Plan &amp; Detailed Project Report (DPR) for land measuring 106 Acres at CIT, Kokrajhar</t>
  </si>
  <si>
    <t>Central Institute of Kokrajhar, Bodoland territorial Areas, Districts, Kokrajhar, Assam-783370</t>
  </si>
  <si>
    <t>Master Planning including Traffic movement for services, staff and public, Preliminary Architectural Drawings including floor plans, major elevations and sections, Detailed Project Report (DPR) for all services including electrical, fire fighting, plumbing and HVAC, location of external services including electrical substation DGT set, AC Plant, UPS, ETP/STP, Conceptual 3D view of the building, Preliminary project estimate</t>
  </si>
  <si>
    <t>106 Acres</t>
  </si>
  <si>
    <t>Mr. Praveen Kumar, Chief Engineer, Mob No: 07637001540</t>
  </si>
  <si>
    <t>Approval</t>
  </si>
  <si>
    <t>Master Plan &amp; Detailed Project Report (DPR)  of Mahavir Nagar Extension Scheme at Kanpur</t>
  </si>
  <si>
    <t>Kanpur Development Authority, Moti Jheel, Kanpur</t>
  </si>
  <si>
    <t>Master Planning including Detailed Project Report, Layout Design, MEP, Landscape, Road Section, Plot Design on the basis of applicable building by laws</t>
  </si>
  <si>
    <t>188.70 Acres</t>
  </si>
  <si>
    <t>\</t>
  </si>
  <si>
    <t>To be calculated</t>
  </si>
  <si>
    <t>Approval stage</t>
  </si>
  <si>
    <t>Master Plan &amp; Detailed Project Report (DPR)  of Ruma Scheme at Kanpur</t>
  </si>
  <si>
    <t>74.43 Acres</t>
  </si>
  <si>
    <t>Mr. S. K. Nagar, Executive Engineer (Zone-2), Kanpur Development Authority</t>
  </si>
  <si>
    <t>Master Plan &amp; Detailed Project Report (DPR)  of Sakarpur Scheme at Kanpur</t>
  </si>
  <si>
    <t>95.53 acres</t>
  </si>
  <si>
    <t>Master Plan &amp; Detailed Project Report (DPR)  of Bhagirathi &amp; Janvi Scheme at Kanpur</t>
  </si>
  <si>
    <t>114.38 Acres</t>
  </si>
  <si>
    <t>HOUSING / APARTMENT  &amp; AFFORDABLE HOUSING (LIG &amp; EWS)</t>
  </si>
  <si>
    <r>
      <rPr>
        <sz val="9"/>
        <color theme="1"/>
        <rFont val="Times New Roman"/>
        <charset val="134"/>
      </rPr>
      <t xml:space="preserve">Group Housing at </t>
    </r>
    <r>
      <rPr>
        <b/>
        <sz val="9"/>
        <color theme="1"/>
        <rFont val="Times New Roman"/>
        <charset val="134"/>
      </rPr>
      <t>Madhuban- Bapudham Scheme</t>
    </r>
    <r>
      <rPr>
        <sz val="9"/>
        <color theme="1"/>
        <rFont val="Times New Roman"/>
        <charset val="134"/>
      </rPr>
      <t>, Ghaziabad, U.P.</t>
    </r>
  </si>
  <si>
    <t>Ghaziabad Development Authority,Vikas Path,Ghaziabad.                                      Pin: 201002</t>
  </si>
  <si>
    <t>Master Planning, Architectural Design &amp; drawings, services design and project supervision and co-ordination with construction agencies and consultants</t>
  </si>
  <si>
    <t>S+16</t>
  </si>
  <si>
    <t>Mr. Suhail Zaidi, Executive Engineer : 9643326705</t>
  </si>
  <si>
    <t>Detailed Engineering and Project Management Consultancy Services for Construction of Married Accommodation for Defence Personnel at Jaisalmer</t>
  </si>
  <si>
    <t>Director General Married Accommodation Project, E-in-C's Branch, Integrated HQ of Mod (Army), Kashmir House, Rajaji Marg, New Delhi-110011</t>
  </si>
  <si>
    <t>Detailed Engineering and Project Management Consultancy Services</t>
  </si>
  <si>
    <r>
      <rPr>
        <b/>
        <sz val="9"/>
        <color theme="1"/>
        <rFont val="Times New Roman"/>
        <charset val="134"/>
      </rPr>
      <t xml:space="preserve">Low cost Housing </t>
    </r>
    <r>
      <rPr>
        <sz val="9"/>
        <color theme="1"/>
        <rFont val="Times New Roman"/>
        <charset val="134"/>
      </rPr>
      <t>for Urban Poors/ Slum Rehabilitation, Tikri Kalan,  Delhi</t>
    </r>
  </si>
  <si>
    <t>Delhi State Industrial &amp; Infrastructure Development Corporation Ltd., Technical Centre Building, Wazipur Industrial Area, Wazirpur, Delhi- 52</t>
  </si>
  <si>
    <t xml:space="preserve">DPR as per JNNURM including Architectural &amp; Engineering Consultancy Services </t>
  </si>
  <si>
    <t>G+4</t>
  </si>
  <si>
    <r>
      <rPr>
        <sz val="9"/>
        <color theme="1"/>
        <rFont val="Times New Roman"/>
        <charset val="134"/>
      </rPr>
      <t xml:space="preserve">Group Housing </t>
    </r>
    <r>
      <rPr>
        <b/>
        <sz val="9"/>
        <color theme="1"/>
        <rFont val="Times New Roman"/>
        <charset val="134"/>
      </rPr>
      <t>Rishi Enclave</t>
    </r>
    <r>
      <rPr>
        <sz val="9"/>
        <color theme="1"/>
        <rFont val="Times New Roman"/>
        <charset val="134"/>
      </rPr>
      <t xml:space="preserve"> at Delhi Saharanpur Road Yojna, Ghaziabad</t>
    </r>
  </si>
  <si>
    <t>U. P. Housing &amp; Development Board, Vasundhara Complex, Sec-16, Vasundhara, Ghaziabad. Pin-201012</t>
  </si>
  <si>
    <t>S + 14</t>
  </si>
  <si>
    <t xml:space="preserve">Mr. Pravendra Kumar (Supretendent Engineer) 08588877001                             </t>
  </si>
  <si>
    <t>Proposal</t>
  </si>
  <si>
    <r>
      <rPr>
        <b/>
        <sz val="9"/>
        <rFont val="Times New Roman"/>
        <charset val="134"/>
      </rPr>
      <t>Group Housing at Everest Enclave</t>
    </r>
    <r>
      <rPr>
        <sz val="9"/>
        <rFont val="Times New Roman"/>
        <charset val="134"/>
      </rPr>
      <t>, Sec-18, Vrindavan Scheme-4, Lucknow</t>
    </r>
  </si>
  <si>
    <t xml:space="preserve">U. P. Housing &amp; Development Board, Architecture &amp; Planning Department, IInd Floor, Neelgiri Complex, Indira Nagar, Lucknow. </t>
  </si>
  <si>
    <t>B+G+11</t>
  </si>
  <si>
    <t>Mr. R.L. Yadav (Superintendent Engineer, Circle-3), Contact No: 8795810056</t>
  </si>
  <si>
    <t>Multistoried Residential Apartment for Police Personne at 15 BatIalion Indore,Indore</t>
  </si>
  <si>
    <t>Madhya Pradesh Police Housing &amp; Infrastructure Development Corporation Limited, Bhadbhada Road, Bhopal-462003</t>
  </si>
  <si>
    <t>no basement</t>
  </si>
  <si>
    <t>Stilt+15</t>
  </si>
  <si>
    <t>Mr.Kishan Widhani</t>
  </si>
  <si>
    <t>Design/Approval</t>
  </si>
  <si>
    <t>Comprehensive Architectural Consultancy for Designing PAC Campus at 32nd Vahini PAC, Kanpur Road, Lucknow adjoining Depot of North-South Corridor</t>
  </si>
  <si>
    <t>Lucknow Metro Rail Corporation, hazratganj, Lucknow</t>
  </si>
  <si>
    <t>Architectural, Structure &amp; Services design &amp; drawings, Preparation of DPR &amp; Tender Documents</t>
  </si>
  <si>
    <t>123605.30 sq.mt./ 30.55(acres)</t>
  </si>
  <si>
    <t>81946.70 sq.mt.</t>
  </si>
  <si>
    <t>G+9</t>
  </si>
  <si>
    <t>30 .</t>
  </si>
  <si>
    <t>Mr. Pradeep Kumar , Chief Project Manager/Depot, Contact No.: 7705004565</t>
  </si>
  <si>
    <r>
      <rPr>
        <sz val="9"/>
        <color theme="1"/>
        <rFont val="Times New Roman"/>
        <charset val="134"/>
      </rPr>
      <t xml:space="preserve">Group Housing at </t>
    </r>
    <r>
      <rPr>
        <b/>
        <sz val="9"/>
        <color theme="1"/>
        <rFont val="Times New Roman"/>
        <charset val="134"/>
      </rPr>
      <t>Brahmaputra Enclave</t>
    </r>
    <r>
      <rPr>
        <sz val="9"/>
        <color theme="1"/>
        <rFont val="Times New Roman"/>
        <charset val="134"/>
      </rPr>
      <t xml:space="preserve"> at Sec-07 &amp; Sec-10, Ghaziabad</t>
    </r>
  </si>
  <si>
    <t>G+3</t>
  </si>
  <si>
    <t>Mr. Fazli (Executive Engineer)                                                           Mobile No. 9917966202</t>
  </si>
  <si>
    <t>Hold</t>
  </si>
  <si>
    <r>
      <rPr>
        <b/>
        <sz val="9"/>
        <color theme="1"/>
        <rFont val="Times New Roman"/>
        <charset val="134"/>
      </rPr>
      <t>Group Housing at Sargam Apartment</t>
    </r>
    <r>
      <rPr>
        <sz val="9"/>
        <color theme="1"/>
        <rFont val="Times New Roman"/>
        <charset val="134"/>
      </rPr>
      <t xml:space="preserve"> at Sector- J (Ext.), Jankipuram, Lucknow</t>
    </r>
  </si>
  <si>
    <t xml:space="preserve">Lucknow Development Authority, Pradhikaran Bhawan, Vipin Khand, Gomti Nagar, Lucknow. Pin- 226010 </t>
  </si>
  <si>
    <t>B1:15996
B2: 15996</t>
  </si>
  <si>
    <t>B1+B2+G+17</t>
  </si>
  <si>
    <t>Mr. Rohit Khanna
(Executive Engineer),                        Mobile No 9918001484</t>
  </si>
  <si>
    <r>
      <rPr>
        <sz val="9"/>
        <color theme="1"/>
        <rFont val="Times New Roman"/>
        <charset val="134"/>
      </rPr>
      <t xml:space="preserve">Group Housing at </t>
    </r>
    <r>
      <rPr>
        <b/>
        <sz val="9"/>
        <color theme="1"/>
        <rFont val="Times New Roman"/>
        <charset val="134"/>
      </rPr>
      <t>Maldives</t>
    </r>
    <r>
      <rPr>
        <sz val="9"/>
        <color theme="1"/>
        <rFont val="Times New Roman"/>
        <charset val="134"/>
      </rPr>
      <t>, Male &amp; Tinadhoo</t>
    </r>
  </si>
  <si>
    <t>Overseas Infrastructure Alliance (India), K.K. Square, 470 Cardinal Gracious Road, Andheri (E), Mumbai-400099, India</t>
  </si>
  <si>
    <t>G+3 &amp; S + 11</t>
  </si>
  <si>
    <t>12 &amp; 37.2</t>
  </si>
  <si>
    <t xml:space="preserve">Mr. P.K.Agarwal- 9833267930,  </t>
  </si>
  <si>
    <t xml:space="preserve">40 Million US$ </t>
  </si>
  <si>
    <t xml:space="preserve">U. P. Housing &amp; Development Board </t>
  </si>
  <si>
    <t>S+15</t>
  </si>
  <si>
    <t>Mr. A.V. Singh (Executive Engineer)- 8795810440</t>
  </si>
  <si>
    <t>Group Housing for SSB (Sashastra Seema Bal ) at Sec-6, Gomti Nagar Ext. Lucknow.</t>
  </si>
  <si>
    <t>Mr. Chakresh Jain (Executive Engineer),
Contact No: 09582919100</t>
  </si>
  <si>
    <t>Completed</t>
  </si>
  <si>
    <t>Samajwadi Awas Yojna at Maduban Bapudham Scheme, Ghaziabad</t>
  </si>
  <si>
    <t>Architectural, Structural, Services, Detailed BOQ including tender documents, DPR &amp; supervision till completion of the project</t>
  </si>
  <si>
    <t>Stilt+12</t>
  </si>
  <si>
    <r>
      <rPr>
        <b/>
        <sz val="9"/>
        <color theme="1"/>
        <rFont val="Times New Roman"/>
        <charset val="134"/>
      </rPr>
      <t xml:space="preserve">Group Housing at Panchsheel, (Multistoried,  LIG &amp; EWS) </t>
    </r>
    <r>
      <rPr>
        <sz val="9"/>
        <color theme="1"/>
        <rFont val="Times New Roman"/>
        <charset val="134"/>
      </rPr>
      <t>at Vikalp Khand- 3, Gomti Nagar, Lucknow</t>
    </r>
  </si>
  <si>
    <t>S+12</t>
  </si>
  <si>
    <t>Mr. D.C Srivastava (Superintendent Engineer)- 9918002075</t>
  </si>
  <si>
    <r>
      <rPr>
        <b/>
        <sz val="9"/>
        <color theme="1"/>
        <rFont val="Times New Roman"/>
        <charset val="134"/>
      </rPr>
      <t>Group Housing at Sec- CS,</t>
    </r>
    <r>
      <rPr>
        <sz val="9"/>
        <color theme="1"/>
        <rFont val="Times New Roman"/>
        <charset val="134"/>
      </rPr>
      <t xml:space="preserve"> Aliganj, Lucknow</t>
    </r>
  </si>
  <si>
    <t>_</t>
  </si>
  <si>
    <t>Mr. Rahul Srivastava (Executive Engineer)
Mobile no. 9918001515</t>
  </si>
  <si>
    <r>
      <rPr>
        <b/>
        <sz val="9"/>
        <color theme="1"/>
        <rFont val="Times New Roman"/>
        <charset val="134"/>
      </rPr>
      <t>Group Housing at Alaknanda</t>
    </r>
    <r>
      <rPr>
        <sz val="9"/>
        <color theme="1"/>
        <rFont val="Times New Roman"/>
        <charset val="134"/>
      </rPr>
      <t>, Allahabad</t>
    </r>
  </si>
  <si>
    <t>Allahabad Development Authority, 7/8th Floor, Indira Bhawan,  Civil Lines, Allahabad</t>
  </si>
  <si>
    <t>S+14</t>
  </si>
  <si>
    <t>Mr. R.C. Rawat (Executive Engineer),
Contact No: 9506576576</t>
  </si>
  <si>
    <r>
      <rPr>
        <b/>
        <sz val="9"/>
        <color theme="1"/>
        <rFont val="Times New Roman"/>
        <charset val="134"/>
      </rPr>
      <t>Stylus Apartment at Plumeria,</t>
    </r>
    <r>
      <rPr>
        <sz val="9"/>
        <color theme="1"/>
        <rFont val="Times New Roman"/>
        <charset val="134"/>
      </rPr>
      <t xml:space="preserve"> on plot-TCG 3/3, Vibhuti Khand at Gomti Nagar, Lucknow</t>
    </r>
  </si>
  <si>
    <t>ANDES Town Planners Pvt. Ltd. 55T, sec-8, Jasola Vihar, New Delhi-110025</t>
  </si>
  <si>
    <t>B1+B2+G+14</t>
  </si>
  <si>
    <t>Design/ Approval</t>
  </si>
  <si>
    <r>
      <rPr>
        <b/>
        <sz val="9"/>
        <color theme="1"/>
        <rFont val="Times New Roman"/>
        <charset val="134"/>
      </rPr>
      <t>Group Housing at Priyadarshini</t>
    </r>
    <r>
      <rPr>
        <sz val="9"/>
        <color theme="1"/>
        <rFont val="Times New Roman"/>
        <charset val="134"/>
      </rPr>
      <t xml:space="preserve"> at Lucknow</t>
    </r>
  </si>
  <si>
    <t>G+ 9/ G+10</t>
  </si>
  <si>
    <t>30/ 32</t>
  </si>
  <si>
    <r>
      <rPr>
        <sz val="9"/>
        <color theme="1"/>
        <rFont val="Times New Roman"/>
        <charset val="134"/>
      </rPr>
      <t xml:space="preserve">Architectural, Engineering Planning &amp; Designing of </t>
    </r>
    <r>
      <rPr>
        <b/>
        <sz val="9"/>
        <color theme="1"/>
        <rFont val="Times New Roman"/>
        <charset val="134"/>
      </rPr>
      <t xml:space="preserve">CRPF Residential Quarters &amp; Barracks </t>
    </r>
    <r>
      <rPr>
        <sz val="9"/>
        <color theme="1"/>
        <rFont val="Times New Roman"/>
        <charset val="134"/>
      </rPr>
      <t>at Kadarpur, Gurgaon</t>
    </r>
  </si>
  <si>
    <t>Central Public Works Department, Gurgaon Central Division, Kadarpur, Gurgaon</t>
  </si>
  <si>
    <t>Mr. R. P. Singh, Executive Engineer, Mobile Number 09911278176</t>
  </si>
  <si>
    <r>
      <rPr>
        <sz val="9"/>
        <color theme="1"/>
        <rFont val="Times New Roman"/>
        <charset val="134"/>
      </rPr>
      <t xml:space="preserve">Architectural, Engineering Planning &amp; Designing of </t>
    </r>
    <r>
      <rPr>
        <b/>
        <sz val="9"/>
        <color theme="1"/>
        <rFont val="Times New Roman"/>
        <charset val="134"/>
      </rPr>
      <t xml:space="preserve">CRPF Residential Quarters &amp; Barracks </t>
    </r>
    <r>
      <rPr>
        <sz val="9"/>
        <color theme="1"/>
        <rFont val="Times New Roman"/>
        <charset val="134"/>
      </rPr>
      <t>at Pappankalan, New Delhi</t>
    </r>
  </si>
  <si>
    <t>Mr. S.K. Chaurasia, Executive Engineer, Mobile Number 09899038011</t>
  </si>
  <si>
    <t>Commercial/ Industrial &amp; Residential Complex at Balakadar Road, Lucknow</t>
  </si>
  <si>
    <t>Lucknow Nagar Nigam, T. N. Road, Lalbagh, Lucknow</t>
  </si>
  <si>
    <t>Mr. S. F. Zaidi, Executive Engineer, Mobile Number 8004921335</t>
  </si>
  <si>
    <t>Preparation of Detailed Project Report for Construction of 2016 houses in Rudrapur under Affordable Housing Scheme (AHP) of Pradhan Mantri Awas Yojna- Housing for All (Urban)</t>
  </si>
  <si>
    <t>WAPCOS Limited, A-71, 7th Floor, Himalayan House, 23 K G Marg, New Delhi-110001</t>
  </si>
  <si>
    <t>Architectural &amp; Engineer Consultancy Services including Detailed Project Report</t>
  </si>
  <si>
    <t xml:space="preserve">Architectural &amp; Site Services Consultancy for Construction of 938 Nos. family quarters (900 Nos. Type II &amp; 38 Nos Type III) and development work including Internal Electrical installation at GC, CRPF, Amethi, U.P. </t>
  </si>
  <si>
    <t>Hombale Constructions and Estates Private Limited, 1312, 11th Main, Vijayanagar, Bangalore-560040</t>
  </si>
  <si>
    <t>Architectural, Site Services Consultancy and development work including  Internal Electrical installation</t>
  </si>
  <si>
    <t>Mr. Justin Arckiam, DGM (Technical),
9972685428</t>
  </si>
  <si>
    <t>Submission Stage</t>
  </si>
  <si>
    <t>Unit Design, Block Design including MEP, Structural, Supervision &amp; DPR for EWS houses under Group Housing for Pradhan Mantri Awas Yojna at Kanpur</t>
  </si>
  <si>
    <t>Architectural, Unit Design, Block Design, MEP, Structural, Detailed Project Report &amp; Project Management Consultancy Services</t>
  </si>
  <si>
    <t>375.97 acres</t>
  </si>
  <si>
    <t>12+480 Multi Storey Building at Indore</t>
  </si>
  <si>
    <t>48+192 Multi Storey Building at GRP, Indore</t>
  </si>
  <si>
    <t>Unit Design, Block Design including MEP, Structural, Supervision &amp; DPR for EWS houses under Group Housing for Pradhan Mantri Awas Yojna at Gorakhpur</t>
  </si>
  <si>
    <t>Gorakhpur Development Authority, Deoria By Pass Road, Gorakhpur</t>
  </si>
  <si>
    <t>Design &amp; Planning of EWS Houses under Pradhan Mantri Awas Yojna at Unnao</t>
  </si>
  <si>
    <t>Unnao Shuklaganj Development Authority, Moti Nagar Karyalay / Sah-Vyavsayik Complex, Unnao</t>
  </si>
  <si>
    <t>Planning, Drawing and Structural Design including MEP of Unit &amp; Block &amp; Complete DPR</t>
  </si>
  <si>
    <t>Architectural Consultancy Services for Township at Village Mahua Kheda under Pradhan Mantri Awas Yojna</t>
  </si>
  <si>
    <t>Agra Development Authority, Jaipur House, Agra- 282008</t>
  </si>
  <si>
    <t>MULTI UTILITY COMMERCIAL/OFFICE BUILDING</t>
  </si>
  <si>
    <t>Construction of Guest House, installation of new lifts, face-lifting of old building, parking &amp; other necessary works in LDA Campus at Vipin Khand, Gomti Nagar, Lucknow</t>
  </si>
  <si>
    <t>Mr. Awadhesh Tiwari, Executive Engineer, 9918001463</t>
  </si>
  <si>
    <t>Architectural Consultancy Services for Office Building at MCN Dubagga &amp; Jankipuram, Lucknow</t>
  </si>
  <si>
    <t>Reliance Corporate ITPark Limited C/o Reliane Industries Limited, II Foor, Trade Tower 94, M.G. Marg, Harzratganj, Lucknow-226001</t>
  </si>
  <si>
    <t>INFRASTRUCTURE PROJECTS/SPORTS</t>
  </si>
  <si>
    <r>
      <rPr>
        <b/>
        <sz val="9"/>
        <color theme="1"/>
        <rFont val="Times New Roman"/>
        <charset val="134"/>
      </rPr>
      <t>Shooting Range</t>
    </r>
    <r>
      <rPr>
        <sz val="9"/>
        <color theme="1"/>
        <rFont val="Times New Roman"/>
        <charset val="134"/>
      </rPr>
      <t xml:space="preserve"> at Amousi,Kanpur Road,Lucknow</t>
    </r>
  </si>
  <si>
    <t>U.P.Government (Work Undertaking in Lucknow Nagar Nigam, Lalbagh, Lucknow- 226001.</t>
  </si>
  <si>
    <t>G+15</t>
  </si>
  <si>
    <t>Mr. Zaidi (Assistant Engineer) Mobile No. 09415461593</t>
  </si>
  <si>
    <t>Near Completion</t>
  </si>
  <si>
    <t>Development of Four Lane Road on left side of Gomti River Bandha from Pipra Ghat to Shaheed Path, Lucknow</t>
  </si>
  <si>
    <t>Infrastructure redevelopment of zonal roads &amp; internal zonal roads around Shaheed path</t>
  </si>
  <si>
    <t>HOSPITALS &amp; OTHER INSTITUTIONAL BUILDINGS</t>
  </si>
  <si>
    <r>
      <rPr>
        <sz val="9"/>
        <color theme="1"/>
        <rFont val="Times New Roman"/>
        <charset val="134"/>
      </rPr>
      <t xml:space="preserve">Comprehensive Integrated Planning for Construction of Lecture Theatre Complex and Auditorium in Vardhman Mahavir Collge/ </t>
    </r>
    <r>
      <rPr>
        <b/>
        <sz val="9"/>
        <color theme="1"/>
        <rFont val="Times New Roman"/>
        <charset val="134"/>
      </rPr>
      <t>Safdarjung Hospital Complex and Hostel Building</t>
    </r>
    <r>
      <rPr>
        <sz val="9"/>
        <color theme="1"/>
        <rFont val="Times New Roman"/>
        <charset val="134"/>
      </rPr>
      <t xml:space="preserve"> at West Kidwai Nagar, New Delhi</t>
    </r>
  </si>
  <si>
    <t>Central Public Works Department, 2nd Floor, Vidyut Bhawan, Shankar Market, New Delhi-110001</t>
  </si>
  <si>
    <t>Mr. V. K. Singh, Ex. En. (HQ), CPWD, New Delhi Ph: 011-26190229</t>
  </si>
  <si>
    <t>Tender not floated fpr construction work</t>
  </si>
  <si>
    <t>Balance work including re-planning on several floors, Interior work,  Electrification, Air Conditioning, External Development and other work at “ The Sanskriti School" C.G. City, Lucknow</t>
  </si>
  <si>
    <t>Architecture Design, Drawing Detail, Estimates, Bill of Quantity, Structural Design &amp; Vetting Services, Site Planning, Site Surveys including Soil Testing</t>
  </si>
  <si>
    <r>
      <rPr>
        <b/>
        <sz val="9"/>
        <color theme="1"/>
        <rFont val="Times New Roman"/>
        <charset val="134"/>
      </rPr>
      <t>Sri Ram Swaroop Memorial University, Phase-II</t>
    </r>
    <r>
      <rPr>
        <sz val="9"/>
        <color theme="1"/>
        <rFont val="Times New Roman"/>
        <charset val="134"/>
      </rPr>
      <t xml:space="preserve"> at Dewa Road, Lucknow</t>
    </r>
  </si>
  <si>
    <t>Shri Ram Swaroop Memorial Charitable Trust, Tiwari Ganj, Faizabad Road, Lucknow.</t>
  </si>
  <si>
    <t>Master Planning, Architectural, Structural, Electrical, Fire Fighting, HVAC, Lifts, Rain Water Harvesting, IT Enable Services, Landscaping, Internal &amp; external services etc. with superior specifications and interior design including site supervision and co-ordination with contruction agencies and other associate consultants.</t>
  </si>
  <si>
    <t>G+6</t>
  </si>
  <si>
    <t>Mr. Pankaj Agarwal, Managing Trustee  Mobile No.-  9935194834</t>
  </si>
  <si>
    <r>
      <rPr>
        <b/>
        <sz val="9"/>
        <color theme="1"/>
        <rFont val="Times New Roman"/>
        <charset val="134"/>
      </rPr>
      <t xml:space="preserve">Residential School for Boys and Girls at Shahdol </t>
    </r>
    <r>
      <rPr>
        <sz val="9"/>
        <color theme="1"/>
        <rFont val="Times New Roman"/>
        <charset val="134"/>
      </rPr>
      <t>for SC Welfare Department</t>
    </r>
  </si>
  <si>
    <t>PWD / EPCO (Environmental Planning &amp; Coordination Organization) Paryavaran Parisar, E- 5, Arera Colony,
Bhopal 462016 Madhya Pradesh,
India</t>
  </si>
  <si>
    <t>G+2</t>
  </si>
  <si>
    <t>Ms. Vinita Verma (Chief Architect) Ph: 0755-2464318</t>
  </si>
  <si>
    <r>
      <rPr>
        <sz val="9"/>
        <color theme="1"/>
        <rFont val="Times New Roman"/>
        <charset val="134"/>
      </rPr>
      <t xml:space="preserve">New </t>
    </r>
    <r>
      <rPr>
        <b/>
        <sz val="9"/>
        <color theme="1"/>
        <rFont val="Times New Roman"/>
        <charset val="134"/>
      </rPr>
      <t>College Building at Bhabra</t>
    </r>
    <r>
      <rPr>
        <sz val="9"/>
        <color theme="1"/>
        <rFont val="Times New Roman"/>
        <charset val="134"/>
      </rPr>
      <t>, district- Alirajpur</t>
    </r>
  </si>
  <si>
    <t>HOSPITALITY &amp; AMUSEMENTS</t>
  </si>
  <si>
    <r>
      <rPr>
        <b/>
        <sz val="9"/>
        <color theme="1"/>
        <rFont val="Times New Roman"/>
        <charset val="134"/>
      </rPr>
      <t>State Guest House</t>
    </r>
    <r>
      <rPr>
        <sz val="9"/>
        <color theme="1"/>
        <rFont val="Times New Roman"/>
        <charset val="134"/>
      </rPr>
      <t>, Bhopal</t>
    </r>
  </si>
  <si>
    <t xml:space="preserve"> Ms. Sandhya Vyas, Chief Architect Ph: 0755-2464318</t>
  </si>
  <si>
    <t>Upgradation of Traffic Park at Kanpur Road, Lucknow</t>
  </si>
  <si>
    <t>Tender Stage</t>
  </si>
  <si>
    <t>Driver Training Institute at Gorakhpur</t>
  </si>
  <si>
    <t>Office of Executive Engineer, Provincial Division, Public Works Department, Gorakhpur</t>
  </si>
  <si>
    <t>Survey with total station, Investigation, Soil Testing, Obtaining local datas from the concerned department, to prepare Master Plan/ Site Plan, Concept Plan, Design (Hydraulic, Structural, Electrical, Architectural and Landscaping) in detail, detailed drawings, working drawings, Preparing DPR with detailed cost estimates</t>
  </si>
  <si>
    <t>S+18</t>
  </si>
  <si>
    <r>
      <t xml:space="preserve">Group Housing for </t>
    </r>
    <r>
      <rPr>
        <b/>
        <sz val="9"/>
        <color theme="1"/>
        <rFont val="Times New Roman"/>
        <charset val="134"/>
      </rPr>
      <t>Ambedkarpuram Yojna</t>
    </r>
    <r>
      <rPr>
        <sz val="9"/>
        <color theme="1"/>
        <rFont val="Times New Roman"/>
        <charset val="134"/>
      </rPr>
      <t xml:space="preserve"> at Kanpur</t>
    </r>
  </si>
  <si>
    <t>Preparation of DPR &amp; Providing PMC Services</t>
  </si>
  <si>
    <t>District Urban Development Agency, Raebareli</t>
  </si>
  <si>
    <t>Preparation of DPR and Providing PMC services for Pradhan Mantri Awas Yojna (Urban) under Raebareli District</t>
  </si>
  <si>
    <t>District Urban Development Agency, Lakhimpur Kheri</t>
  </si>
  <si>
    <t>Preparation of DPR and Providing PMC services for Pradhan Mantri Awas Yojna (Urban) under Lakhimpur Kheri District</t>
  </si>
  <si>
    <t>Preparation of DPR and Providing PMC services for Pradhan Mantri Awas Yojna (Urban) under Pilibhit District</t>
  </si>
  <si>
    <t>District Urban Development Agency, Pilibhit</t>
  </si>
  <si>
    <t>Preparation of DPR and Providing PMC services for Pradhan Mantri Awas Yojna (Urban) under Ghaziabad District</t>
  </si>
  <si>
    <t>District Urban Development Agency, Ghaziabad</t>
  </si>
  <si>
    <t>Preparation of DPR and Providing PMC services for Pradhan Mantri Awas Yojna (Urban) under Hapur District</t>
  </si>
  <si>
    <t>District Urban Development Agency, Hapur</t>
  </si>
  <si>
    <t>Preparation of DPR and Providing PMC services for Pradhan Mantri Awas Yojna (Urban) under Meerut District</t>
  </si>
  <si>
    <t>District Urban Development Agency, Meerut</t>
  </si>
  <si>
    <t>Preparation of DPR and Providing PMC services for Pradhan Mantri Awas Yojna (Urban) under Hardoi District</t>
  </si>
  <si>
    <t>District Urban Development Agency, Hardoi</t>
  </si>
  <si>
    <t>Preparation of DPR and Providing PMC services for Pradhan Mantri Awas Yojna (Urban) under Jhansi District</t>
  </si>
  <si>
    <t>District Urban Development Agency, Jhansi</t>
  </si>
  <si>
    <t>Actual Year of Completion</t>
  </si>
  <si>
    <t>Construction of Housing Scheme in Wakad, Sector-42</t>
  </si>
  <si>
    <t>Pimpri Chinchawad New Town Development Authority, Akurdi, Pune</t>
  </si>
  <si>
    <t>Architectural &amp; PMC Consultancy Services</t>
  </si>
  <si>
    <t>0.50 Hectares</t>
  </si>
  <si>
    <t>Construction of Facility Center in Sector-7</t>
  </si>
  <si>
    <t>1.23 Hectares</t>
  </si>
  <si>
    <t>Mr. Chakresh Jain (Superintending Engineer Engineer),
Contact No: 09582919100</t>
  </si>
  <si>
    <t>Mr. Chakresh Jain (Superintending Engineer),
Contact No: 09582919100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</si>
</sst>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charset val="134"/>
      <scheme val="minor"/>
    </font>
    <font>
      <sz val="9"/>
      <color theme="1"/>
      <name val="Times New Roman"/>
      <charset val="134"/>
    </font>
    <font>
      <b/>
      <u/>
      <sz val="18"/>
      <color theme="1"/>
      <name val="Times New Roman"/>
      <charset val="134"/>
    </font>
    <font>
      <b/>
      <sz val="9"/>
      <name val="Times New Roman"/>
      <charset val="134"/>
    </font>
    <font>
      <b/>
      <u/>
      <sz val="9"/>
      <color theme="1"/>
      <name val="Times New Roman"/>
      <charset val="134"/>
    </font>
    <font>
      <b/>
      <sz val="9"/>
      <color theme="1"/>
      <name val="Times New Roman"/>
      <charset val="134"/>
    </font>
    <font>
      <sz val="9"/>
      <name val="Times New Roman"/>
      <charset val="134"/>
    </font>
    <font>
      <sz val="9"/>
      <color indexed="8"/>
      <name val="Times New Roman"/>
      <charset val="134"/>
    </font>
    <font>
      <sz val="8"/>
      <color theme="1"/>
      <name val="Times New Roman"/>
      <charset val="134"/>
    </font>
    <font>
      <b/>
      <sz val="9"/>
      <color theme="1"/>
      <name val="Calibri"/>
      <charset val="134"/>
      <scheme val="minor"/>
    </font>
    <font>
      <sz val="10"/>
      <name val="Arial"/>
      <charset val="134"/>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0" fillId="0" borderId="0"/>
  </cellStyleXfs>
  <cellXfs count="39">
    <xf numFmtId="0" fontId="0" fillId="0" borderId="0" xfId="0"/>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wrapText="1"/>
    </xf>
    <xf numFmtId="2" fontId="1" fillId="0" borderId="0" xfId="0" applyNumberFormat="1" applyFont="1" applyAlignment="1">
      <alignment horizontal="center" vertical="center" wrapText="1"/>
    </xf>
    <xf numFmtId="2" fontId="1" fillId="0" borderId="0" xfId="0" applyNumberFormat="1" applyFont="1" applyAlignment="1">
      <alignment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2" fontId="1" fillId="0" borderId="1" xfId="0" applyNumberFormat="1" applyFont="1" applyBorder="1" applyAlignment="1">
      <alignment horizontal="center" vertical="center" wrapText="1"/>
    </xf>
    <xf numFmtId="0" fontId="1"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2" fontId="1" fillId="0" borderId="1" xfId="0" applyNumberFormat="1"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7" fontId="1" fillId="0" borderId="1" xfId="0" applyNumberFormat="1" applyFont="1" applyBorder="1" applyAlignment="1">
      <alignment vertical="center" wrapText="1"/>
    </xf>
    <xf numFmtId="0" fontId="8" fillId="0" borderId="1" xfId="0" applyFont="1" applyBorder="1" applyAlignment="1">
      <alignment vertical="center" wrapText="1"/>
    </xf>
    <xf numFmtId="17" fontId="1" fillId="0" borderId="1" xfId="0" applyNumberFormat="1" applyFont="1" applyBorder="1" applyAlignment="1">
      <alignment horizontal="left" vertical="center" wrapText="1"/>
    </xf>
    <xf numFmtId="0" fontId="0" fillId="0" borderId="1" xfId="0" applyBorder="1" applyAlignment="1">
      <alignment vertical="center" wrapText="1"/>
    </xf>
    <xf numFmtId="2" fontId="1" fillId="0" borderId="1" xfId="0" applyNumberFormat="1" applyFont="1" applyBorder="1" applyAlignment="1">
      <alignment horizontal="left" vertical="center" wrapText="1"/>
    </xf>
    <xf numFmtId="17" fontId="1"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9" fillId="0" borderId="0" xfId="0" applyFont="1" applyAlignment="1">
      <alignment horizontal="justify"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1" xfId="0" applyFont="1" applyBorder="1" applyAlignment="1">
      <alignment horizontal="center" wrapText="1"/>
    </xf>
    <xf numFmtId="0" fontId="4" fillId="0" borderId="1" xfId="0" applyFont="1" applyBorder="1" applyAlignment="1">
      <alignment horizontal="center" wrapText="1"/>
    </xf>
    <xf numFmtId="0" fontId="5" fillId="0" borderId="1" xfId="0" applyFont="1" applyBorder="1" applyAlignment="1">
      <alignment horizontal="center" wrapText="1"/>
    </xf>
    <xf numFmtId="0" fontId="4" fillId="0" borderId="1"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3"/>
  <sheetViews>
    <sheetView tabSelected="1" topLeftCell="A64" workbookViewId="0">
      <selection activeCell="L65" sqref="L65"/>
    </sheetView>
  </sheetViews>
  <sheetFormatPr defaultColWidth="9.140625" defaultRowHeight="12"/>
  <cols>
    <col min="1" max="1" width="3.28515625" style="5" customWidth="1"/>
    <col min="2" max="2" width="18.7109375" style="6" customWidth="1"/>
    <col min="3" max="3" width="24" style="7" customWidth="1"/>
    <col min="4" max="4" width="40.85546875" style="7" customWidth="1"/>
    <col min="5" max="5" width="5.28515625" style="5" customWidth="1"/>
    <col min="6" max="6" width="9.85546875" style="8" customWidth="1"/>
    <col min="7" max="7" width="9.7109375" style="8" customWidth="1"/>
    <col min="8" max="8" width="6" style="9" customWidth="1"/>
    <col min="9" max="9" width="8.42578125" style="9" customWidth="1"/>
    <col min="10" max="10" width="7.28515625" style="5" customWidth="1"/>
    <col min="11" max="11" width="6" style="8" customWidth="1"/>
    <col min="12" max="12" width="15" style="7" customWidth="1"/>
    <col min="13" max="13" width="11.7109375" style="8" customWidth="1"/>
    <col min="14" max="14" width="9.28515625" style="7" customWidth="1"/>
    <col min="15" max="15" width="8.140625" style="7" customWidth="1"/>
    <col min="16" max="16" width="9.140625" style="7" customWidth="1"/>
    <col min="17" max="17" width="7" style="7" customWidth="1"/>
    <col min="18" max="16384" width="9.140625" style="7"/>
  </cols>
  <sheetData>
    <row r="1" spans="1:17" s="4" customFormat="1" ht="22.5">
      <c r="A1" s="35" t="s">
        <v>0</v>
      </c>
      <c r="B1" s="35"/>
      <c r="C1" s="35"/>
      <c r="D1" s="35"/>
      <c r="E1" s="35"/>
      <c r="F1" s="35"/>
      <c r="G1" s="35"/>
      <c r="H1" s="35"/>
      <c r="I1" s="35"/>
      <c r="J1" s="35"/>
      <c r="K1" s="35"/>
      <c r="L1" s="35"/>
      <c r="M1" s="35"/>
      <c r="N1" s="35"/>
      <c r="O1" s="35"/>
      <c r="P1" s="35"/>
    </row>
    <row r="2" spans="1:17" s="4" customFormat="1" ht="75.75" customHeight="1">
      <c r="A2" s="10" t="s">
        <v>1</v>
      </c>
      <c r="B2" s="10" t="s">
        <v>2</v>
      </c>
      <c r="C2" s="10" t="s">
        <v>3</v>
      </c>
      <c r="D2" s="10" t="s">
        <v>4</v>
      </c>
      <c r="E2" s="10" t="s">
        <v>5</v>
      </c>
      <c r="F2" s="11" t="s">
        <v>6</v>
      </c>
      <c r="G2" s="11" t="s">
        <v>7</v>
      </c>
      <c r="H2" s="11" t="s">
        <v>8</v>
      </c>
      <c r="I2" s="11" t="s">
        <v>9</v>
      </c>
      <c r="J2" s="10" t="s">
        <v>10</v>
      </c>
      <c r="K2" s="11" t="s">
        <v>11</v>
      </c>
      <c r="L2" s="10" t="s">
        <v>12</v>
      </c>
      <c r="M2" s="11" t="s">
        <v>13</v>
      </c>
      <c r="N2" s="10" t="s">
        <v>14</v>
      </c>
      <c r="O2" s="10" t="s">
        <v>15</v>
      </c>
      <c r="P2" s="10" t="s">
        <v>16</v>
      </c>
      <c r="Q2" s="10" t="s">
        <v>216</v>
      </c>
    </row>
    <row r="3" spans="1:17" s="4" customFormat="1">
      <c r="A3" s="36" t="s">
        <v>17</v>
      </c>
      <c r="B3" s="37"/>
      <c r="C3" s="37"/>
      <c r="D3" s="37"/>
      <c r="E3" s="37"/>
      <c r="F3" s="37"/>
      <c r="G3" s="37"/>
      <c r="H3" s="37"/>
      <c r="I3" s="37"/>
      <c r="J3" s="37"/>
      <c r="K3" s="37"/>
      <c r="L3" s="37"/>
      <c r="M3" s="37"/>
      <c r="N3" s="37"/>
      <c r="O3" s="37"/>
      <c r="P3" s="37"/>
    </row>
    <row r="4" spans="1:17" ht="75" customHeight="1">
      <c r="A4" s="1">
        <v>1</v>
      </c>
      <c r="B4" s="12" t="s">
        <v>18</v>
      </c>
      <c r="C4" s="13" t="s">
        <v>19</v>
      </c>
      <c r="D4" s="13" t="s">
        <v>20</v>
      </c>
      <c r="E4" s="1" t="s">
        <v>21</v>
      </c>
      <c r="F4" s="14">
        <v>235437.74</v>
      </c>
      <c r="G4" s="14" t="s">
        <v>21</v>
      </c>
      <c r="H4" s="14" t="s">
        <v>21</v>
      </c>
      <c r="I4" s="14" t="s">
        <v>21</v>
      </c>
      <c r="J4" s="1" t="s">
        <v>21</v>
      </c>
      <c r="K4" s="14" t="s">
        <v>21</v>
      </c>
      <c r="L4" s="13" t="s">
        <v>22</v>
      </c>
      <c r="M4" s="14" t="s">
        <v>21</v>
      </c>
      <c r="N4" s="24" t="s">
        <v>23</v>
      </c>
      <c r="O4" s="1">
        <v>2012</v>
      </c>
      <c r="P4" s="1">
        <v>2018</v>
      </c>
    </row>
    <row r="5" spans="1:17" ht="56.25" customHeight="1">
      <c r="A5" s="1">
        <v>2</v>
      </c>
      <c r="B5" s="12" t="s">
        <v>24</v>
      </c>
      <c r="C5" s="13" t="s">
        <v>25</v>
      </c>
      <c r="D5" s="13" t="s">
        <v>26</v>
      </c>
      <c r="E5" s="1" t="s">
        <v>21</v>
      </c>
      <c r="F5" s="14" t="s">
        <v>27</v>
      </c>
      <c r="G5" s="14" t="s">
        <v>21</v>
      </c>
      <c r="H5" s="14" t="s">
        <v>21</v>
      </c>
      <c r="I5" s="14" t="s">
        <v>21</v>
      </c>
      <c r="J5" s="1" t="s">
        <v>21</v>
      </c>
      <c r="K5" s="14" t="s">
        <v>21</v>
      </c>
      <c r="L5" s="13" t="s">
        <v>28</v>
      </c>
      <c r="M5" s="14">
        <v>132.83000000000001</v>
      </c>
      <c r="N5" s="24" t="s">
        <v>29</v>
      </c>
      <c r="O5" s="1">
        <v>2014</v>
      </c>
      <c r="P5" s="1">
        <v>2021</v>
      </c>
    </row>
    <row r="6" spans="1:17" ht="56.25" customHeight="1">
      <c r="A6" s="1">
        <v>3</v>
      </c>
      <c r="B6" s="13" t="s">
        <v>30</v>
      </c>
      <c r="C6" s="13" t="s">
        <v>31</v>
      </c>
      <c r="D6" s="13" t="s">
        <v>26</v>
      </c>
      <c r="E6" s="1" t="s">
        <v>21</v>
      </c>
      <c r="F6" s="13" t="s">
        <v>32</v>
      </c>
      <c r="G6" s="14" t="s">
        <v>21</v>
      </c>
      <c r="H6" s="14" t="s">
        <v>21</v>
      </c>
      <c r="I6" s="14" t="s">
        <v>21</v>
      </c>
      <c r="J6" s="1" t="s">
        <v>21</v>
      </c>
      <c r="K6" s="14" t="s">
        <v>21</v>
      </c>
      <c r="L6" s="13" t="s">
        <v>28</v>
      </c>
      <c r="M6" s="14">
        <v>161.26</v>
      </c>
      <c r="N6" s="24" t="s">
        <v>33</v>
      </c>
      <c r="O6" s="1">
        <v>2015</v>
      </c>
      <c r="P6" s="1">
        <v>2022</v>
      </c>
    </row>
    <row r="7" spans="1:17" ht="108">
      <c r="A7" s="1">
        <v>4</v>
      </c>
      <c r="B7" s="13" t="s">
        <v>34</v>
      </c>
      <c r="C7" s="13" t="s">
        <v>35</v>
      </c>
      <c r="D7" s="13" t="s">
        <v>36</v>
      </c>
      <c r="E7" s="1" t="s">
        <v>21</v>
      </c>
      <c r="F7" s="13" t="s">
        <v>37</v>
      </c>
      <c r="G7" s="14"/>
      <c r="H7" s="14"/>
      <c r="I7" s="14"/>
      <c r="J7" s="1"/>
      <c r="K7" s="14"/>
      <c r="L7" s="13" t="s">
        <v>38</v>
      </c>
      <c r="M7" s="14">
        <v>600</v>
      </c>
      <c r="N7" s="24" t="s">
        <v>39</v>
      </c>
      <c r="O7" s="1">
        <v>2017</v>
      </c>
      <c r="P7" s="1">
        <v>2018</v>
      </c>
      <c r="Q7" s="5">
        <v>2019</v>
      </c>
    </row>
    <row r="8" spans="1:17" ht="48">
      <c r="A8" s="1">
        <v>5</v>
      </c>
      <c r="B8" s="13" t="s">
        <v>40</v>
      </c>
      <c r="C8" s="13" t="s">
        <v>41</v>
      </c>
      <c r="D8" s="13" t="s">
        <v>42</v>
      </c>
      <c r="E8" s="1" t="s">
        <v>21</v>
      </c>
      <c r="F8" s="13" t="s">
        <v>43</v>
      </c>
      <c r="G8" s="14"/>
      <c r="H8" s="14"/>
      <c r="I8" s="14"/>
      <c r="J8" s="1"/>
      <c r="K8" s="14"/>
      <c r="L8" s="13" t="s">
        <v>44</v>
      </c>
      <c r="M8" s="14" t="s">
        <v>45</v>
      </c>
      <c r="N8" s="24" t="s">
        <v>46</v>
      </c>
      <c r="O8" s="1">
        <v>2017</v>
      </c>
      <c r="P8" s="1">
        <v>2019</v>
      </c>
    </row>
    <row r="9" spans="1:17" ht="60">
      <c r="A9" s="1">
        <v>6</v>
      </c>
      <c r="B9" s="13" t="s">
        <v>47</v>
      </c>
      <c r="C9" s="13" t="s">
        <v>41</v>
      </c>
      <c r="D9" s="13" t="s">
        <v>42</v>
      </c>
      <c r="E9" s="1" t="s">
        <v>21</v>
      </c>
      <c r="F9" s="13" t="s">
        <v>48</v>
      </c>
      <c r="G9" s="14"/>
      <c r="H9" s="14"/>
      <c r="I9" s="14"/>
      <c r="J9" s="1"/>
      <c r="K9" s="14"/>
      <c r="L9" s="13" t="s">
        <v>49</v>
      </c>
      <c r="M9" s="14" t="s">
        <v>45</v>
      </c>
      <c r="N9" s="24" t="s">
        <v>46</v>
      </c>
      <c r="O9" s="1">
        <v>2017</v>
      </c>
      <c r="P9" s="1">
        <v>2019</v>
      </c>
    </row>
    <row r="10" spans="1:17" ht="60">
      <c r="A10" s="1">
        <v>7</v>
      </c>
      <c r="B10" s="13" t="s">
        <v>50</v>
      </c>
      <c r="C10" s="13" t="s">
        <v>41</v>
      </c>
      <c r="D10" s="13" t="s">
        <v>42</v>
      </c>
      <c r="E10" s="1" t="s">
        <v>21</v>
      </c>
      <c r="F10" s="13" t="s">
        <v>51</v>
      </c>
      <c r="G10" s="14"/>
      <c r="H10" s="14"/>
      <c r="I10" s="14"/>
      <c r="J10" s="1"/>
      <c r="K10" s="14"/>
      <c r="L10" s="13" t="s">
        <v>49</v>
      </c>
      <c r="M10" s="14" t="s">
        <v>45</v>
      </c>
      <c r="N10" s="24" t="s">
        <v>46</v>
      </c>
      <c r="O10" s="1">
        <v>2017</v>
      </c>
      <c r="P10" s="1">
        <v>2019</v>
      </c>
    </row>
    <row r="11" spans="1:17" ht="60">
      <c r="A11" s="1">
        <v>8</v>
      </c>
      <c r="B11" s="13" t="s">
        <v>52</v>
      </c>
      <c r="C11" s="13" t="s">
        <v>41</v>
      </c>
      <c r="D11" s="13" t="s">
        <v>42</v>
      </c>
      <c r="E11" s="1" t="s">
        <v>21</v>
      </c>
      <c r="F11" s="13" t="s">
        <v>53</v>
      </c>
      <c r="G11" s="13"/>
      <c r="H11" s="13"/>
      <c r="I11" s="13"/>
      <c r="J11" s="13"/>
      <c r="K11" s="13"/>
      <c r="L11" s="13" t="s">
        <v>49</v>
      </c>
      <c r="M11" s="14" t="s">
        <v>45</v>
      </c>
      <c r="N11" s="24" t="s">
        <v>46</v>
      </c>
      <c r="O11" s="1">
        <v>2017</v>
      </c>
      <c r="P11" s="1">
        <v>2019</v>
      </c>
    </row>
    <row r="12" spans="1:17">
      <c r="A12" s="38" t="s">
        <v>54</v>
      </c>
      <c r="B12" s="38"/>
      <c r="C12" s="38"/>
      <c r="D12" s="38"/>
      <c r="E12" s="38"/>
      <c r="F12" s="38"/>
      <c r="G12" s="38"/>
      <c r="H12" s="38"/>
      <c r="I12" s="38"/>
      <c r="J12" s="38"/>
      <c r="K12" s="38"/>
      <c r="L12" s="38"/>
      <c r="M12" s="38"/>
      <c r="N12" s="38"/>
      <c r="O12" s="38"/>
      <c r="P12" s="38"/>
    </row>
    <row r="13" spans="1:17" s="4" customFormat="1" ht="63.75" customHeight="1">
      <c r="A13" s="10" t="s">
        <v>1</v>
      </c>
      <c r="B13" s="10" t="s">
        <v>2</v>
      </c>
      <c r="C13" s="10" t="s">
        <v>3</v>
      </c>
      <c r="D13" s="10" t="s">
        <v>4</v>
      </c>
      <c r="E13" s="10" t="s">
        <v>5</v>
      </c>
      <c r="F13" s="11" t="s">
        <v>6</v>
      </c>
      <c r="G13" s="11" t="s">
        <v>7</v>
      </c>
      <c r="H13" s="11" t="s">
        <v>8</v>
      </c>
      <c r="I13" s="11" t="s">
        <v>9</v>
      </c>
      <c r="J13" s="10" t="s">
        <v>10</v>
      </c>
      <c r="K13" s="11" t="s">
        <v>11</v>
      </c>
      <c r="L13" s="10" t="s">
        <v>12</v>
      </c>
      <c r="M13" s="11" t="s">
        <v>13</v>
      </c>
      <c r="N13" s="10" t="s">
        <v>14</v>
      </c>
      <c r="O13" s="10" t="s">
        <v>15</v>
      </c>
      <c r="P13" s="10" t="s">
        <v>16</v>
      </c>
    </row>
    <row r="14" spans="1:17" ht="48">
      <c r="A14" s="1">
        <v>9</v>
      </c>
      <c r="B14" s="15" t="s">
        <v>55</v>
      </c>
      <c r="C14" s="13" t="s">
        <v>56</v>
      </c>
      <c r="D14" s="13" t="s">
        <v>57</v>
      </c>
      <c r="E14" s="1">
        <v>2640</v>
      </c>
      <c r="F14" s="14">
        <v>115574.94</v>
      </c>
      <c r="G14" s="14">
        <v>23719.63</v>
      </c>
      <c r="H14" s="14">
        <v>390315.58</v>
      </c>
      <c r="I14" s="14">
        <v>98552.72</v>
      </c>
      <c r="J14" s="1" t="s">
        <v>58</v>
      </c>
      <c r="K14" s="14">
        <v>52.15</v>
      </c>
      <c r="L14" s="13" t="s">
        <v>59</v>
      </c>
      <c r="M14" s="14">
        <v>685</v>
      </c>
      <c r="N14" s="13" t="s">
        <v>23</v>
      </c>
      <c r="O14" s="1">
        <v>2011</v>
      </c>
      <c r="P14" s="1">
        <v>2018</v>
      </c>
    </row>
    <row r="15" spans="1:17" ht="84">
      <c r="A15" s="1">
        <v>10</v>
      </c>
      <c r="B15" s="12" t="s">
        <v>60</v>
      </c>
      <c r="C15" s="13" t="s">
        <v>61</v>
      </c>
      <c r="D15" s="13" t="s">
        <v>62</v>
      </c>
      <c r="E15" s="1">
        <v>1915</v>
      </c>
      <c r="F15" s="14"/>
      <c r="G15" s="14"/>
      <c r="H15" s="14"/>
      <c r="I15" s="14"/>
      <c r="J15" s="1"/>
      <c r="K15" s="14"/>
      <c r="L15" s="13"/>
      <c r="M15" s="14">
        <v>549.5</v>
      </c>
      <c r="N15" s="13"/>
      <c r="O15" s="1">
        <v>2018</v>
      </c>
      <c r="P15" s="1">
        <v>2022</v>
      </c>
    </row>
    <row r="16" spans="1:17" ht="99.75" customHeight="1">
      <c r="A16" s="1">
        <v>11</v>
      </c>
      <c r="B16" s="15" t="s">
        <v>63</v>
      </c>
      <c r="C16" s="13" t="s">
        <v>64</v>
      </c>
      <c r="D16" s="13" t="s">
        <v>65</v>
      </c>
      <c r="E16" s="1">
        <v>8420</v>
      </c>
      <c r="F16" s="14">
        <v>235437.74</v>
      </c>
      <c r="G16" s="14">
        <v>58055.9</v>
      </c>
      <c r="H16" s="14">
        <v>287964</v>
      </c>
      <c r="I16" s="14" t="s">
        <v>21</v>
      </c>
      <c r="J16" s="1" t="s">
        <v>66</v>
      </c>
      <c r="K16" s="14">
        <v>14.95</v>
      </c>
      <c r="L16" s="12" t="s">
        <v>22</v>
      </c>
      <c r="M16" s="14">
        <v>485</v>
      </c>
      <c r="N16" s="13" t="s">
        <v>23</v>
      </c>
      <c r="O16" s="1">
        <v>2012</v>
      </c>
      <c r="P16" s="1">
        <v>2018</v>
      </c>
    </row>
    <row r="17" spans="1:19" ht="56.25">
      <c r="A17" s="1">
        <v>12</v>
      </c>
      <c r="B17" s="12" t="s">
        <v>67</v>
      </c>
      <c r="C17" s="13" t="s">
        <v>68</v>
      </c>
      <c r="D17" s="13" t="s">
        <v>20</v>
      </c>
      <c r="E17" s="1">
        <v>1258</v>
      </c>
      <c r="F17" s="14">
        <v>54099.78</v>
      </c>
      <c r="G17" s="14">
        <v>11671.55</v>
      </c>
      <c r="H17" s="14">
        <v>154610.66</v>
      </c>
      <c r="I17" s="14">
        <v>41711.660000000003</v>
      </c>
      <c r="J17" s="1" t="s">
        <v>69</v>
      </c>
      <c r="K17" s="14">
        <v>45</v>
      </c>
      <c r="L17" s="25" t="s">
        <v>70</v>
      </c>
      <c r="M17" s="14">
        <v>350</v>
      </c>
      <c r="N17" s="13" t="s">
        <v>71</v>
      </c>
      <c r="O17" s="1">
        <v>2013</v>
      </c>
      <c r="P17" s="1">
        <v>2018</v>
      </c>
    </row>
    <row r="18" spans="1:19" ht="75.75" customHeight="1">
      <c r="A18" s="1">
        <v>13</v>
      </c>
      <c r="B18" s="16" t="s">
        <v>72</v>
      </c>
      <c r="C18" s="17" t="s">
        <v>73</v>
      </c>
      <c r="D18" s="18" t="s">
        <v>20</v>
      </c>
      <c r="E18" s="19">
        <v>482</v>
      </c>
      <c r="F18" s="14">
        <v>35256.92</v>
      </c>
      <c r="G18" s="14">
        <v>8128.27</v>
      </c>
      <c r="H18" s="14">
        <v>133651</v>
      </c>
      <c r="I18" s="14">
        <v>30326.34</v>
      </c>
      <c r="J18" s="1" t="s">
        <v>74</v>
      </c>
      <c r="K18" s="14">
        <v>42</v>
      </c>
      <c r="L18" s="13" t="s">
        <v>75</v>
      </c>
      <c r="M18" s="14">
        <v>332</v>
      </c>
      <c r="N18" s="13" t="s">
        <v>23</v>
      </c>
      <c r="O18" s="1">
        <v>2013</v>
      </c>
      <c r="P18" s="1">
        <v>2018</v>
      </c>
      <c r="S18" s="31"/>
    </row>
    <row r="19" spans="1:19" ht="75.75" customHeight="1">
      <c r="A19" s="1">
        <v>14</v>
      </c>
      <c r="B19" s="20" t="s">
        <v>76</v>
      </c>
      <c r="C19" s="13" t="s">
        <v>77</v>
      </c>
      <c r="D19" s="13" t="s">
        <v>20</v>
      </c>
      <c r="E19" s="1">
        <v>1800</v>
      </c>
      <c r="F19" s="14">
        <v>62000</v>
      </c>
      <c r="G19" s="14">
        <v>10500</v>
      </c>
      <c r="H19" s="21">
        <v>168355</v>
      </c>
      <c r="I19" s="21" t="s">
        <v>78</v>
      </c>
      <c r="J19" s="1" t="s">
        <v>79</v>
      </c>
      <c r="K19" s="14">
        <v>44.9</v>
      </c>
      <c r="L19" s="13" t="s">
        <v>80</v>
      </c>
      <c r="M19" s="14">
        <v>278</v>
      </c>
      <c r="N19" s="26" t="s">
        <v>81</v>
      </c>
      <c r="O19" s="1">
        <v>2017</v>
      </c>
      <c r="P19" s="1">
        <v>2019</v>
      </c>
      <c r="S19" s="31"/>
    </row>
    <row r="20" spans="1:19" ht="96">
      <c r="A20" s="1">
        <v>15</v>
      </c>
      <c r="B20" s="15" t="s">
        <v>82</v>
      </c>
      <c r="C20" s="13" t="s">
        <v>83</v>
      </c>
      <c r="D20" s="13" t="s">
        <v>84</v>
      </c>
      <c r="E20" s="1"/>
      <c r="F20" s="14" t="s">
        <v>85</v>
      </c>
      <c r="G20" s="14">
        <v>26500</v>
      </c>
      <c r="H20" s="14" t="s">
        <v>86</v>
      </c>
      <c r="I20" s="14" t="s">
        <v>21</v>
      </c>
      <c r="J20" s="1" t="s">
        <v>87</v>
      </c>
      <c r="K20" s="14" t="s">
        <v>88</v>
      </c>
      <c r="L20" s="27" t="s">
        <v>89</v>
      </c>
      <c r="M20" s="14">
        <v>150.83000000000001</v>
      </c>
      <c r="N20" s="13" t="s">
        <v>71</v>
      </c>
      <c r="O20" s="1">
        <v>2016</v>
      </c>
      <c r="P20" s="1">
        <v>2019</v>
      </c>
    </row>
    <row r="21" spans="1:19" ht="75" customHeight="1">
      <c r="A21" s="1">
        <v>16</v>
      </c>
      <c r="B21" s="12" t="s">
        <v>90</v>
      </c>
      <c r="C21" s="13" t="s">
        <v>68</v>
      </c>
      <c r="D21" s="13" t="s">
        <v>20</v>
      </c>
      <c r="E21" s="1">
        <v>2016</v>
      </c>
      <c r="F21" s="14"/>
      <c r="G21" s="14"/>
      <c r="H21" s="14">
        <v>96768</v>
      </c>
      <c r="I21" s="14"/>
      <c r="J21" s="1" t="s">
        <v>91</v>
      </c>
      <c r="K21" s="14"/>
      <c r="L21" s="25" t="s">
        <v>92</v>
      </c>
      <c r="M21" s="14">
        <v>200</v>
      </c>
      <c r="N21" s="13" t="s">
        <v>23</v>
      </c>
      <c r="O21" s="1">
        <v>2014</v>
      </c>
      <c r="P21" s="1">
        <v>2018</v>
      </c>
      <c r="Q21" s="7" t="s">
        <v>93</v>
      </c>
    </row>
    <row r="22" spans="1:19" ht="60">
      <c r="A22" s="1">
        <v>17</v>
      </c>
      <c r="B22" s="15" t="s">
        <v>94</v>
      </c>
      <c r="C22" s="13" t="s">
        <v>95</v>
      </c>
      <c r="D22" s="13" t="s">
        <v>20</v>
      </c>
      <c r="E22" s="1">
        <v>720</v>
      </c>
      <c r="F22" s="14">
        <v>22862.01</v>
      </c>
      <c r="G22" s="14">
        <v>8001.7</v>
      </c>
      <c r="H22" s="14">
        <v>93700.01</v>
      </c>
      <c r="I22" s="28" t="s">
        <v>96</v>
      </c>
      <c r="J22" s="1" t="s">
        <v>97</v>
      </c>
      <c r="K22" s="14">
        <v>54.3</v>
      </c>
      <c r="L22" s="13" t="s">
        <v>98</v>
      </c>
      <c r="M22" s="14">
        <v>186.99</v>
      </c>
      <c r="N22" s="13" t="s">
        <v>23</v>
      </c>
      <c r="O22" s="1">
        <v>2011</v>
      </c>
      <c r="P22" s="1">
        <v>2018</v>
      </c>
      <c r="S22" s="31"/>
    </row>
    <row r="23" spans="1:19" ht="74.25" customHeight="1">
      <c r="A23" s="1">
        <v>18</v>
      </c>
      <c r="B23" s="12" t="s">
        <v>99</v>
      </c>
      <c r="C23" s="13" t="s">
        <v>100</v>
      </c>
      <c r="D23" s="13" t="s">
        <v>20</v>
      </c>
      <c r="E23" s="1">
        <v>485</v>
      </c>
      <c r="F23" s="14">
        <v>17391.66</v>
      </c>
      <c r="G23" s="14">
        <v>8506.35</v>
      </c>
      <c r="H23" s="14">
        <v>52190.77</v>
      </c>
      <c r="I23" s="14" t="s">
        <v>21</v>
      </c>
      <c r="J23" s="1" t="s">
        <v>101</v>
      </c>
      <c r="K23" s="14" t="s">
        <v>102</v>
      </c>
      <c r="L23" s="13" t="s">
        <v>103</v>
      </c>
      <c r="M23" s="14" t="s">
        <v>104</v>
      </c>
      <c r="N23" s="13" t="s">
        <v>23</v>
      </c>
      <c r="O23" s="1">
        <v>2012</v>
      </c>
      <c r="P23" s="1">
        <v>2017</v>
      </c>
      <c r="Q23" s="7" t="s">
        <v>93</v>
      </c>
    </row>
    <row r="24" spans="1:19" ht="48">
      <c r="A24" s="1">
        <v>19</v>
      </c>
      <c r="B24" s="12" t="s">
        <v>198</v>
      </c>
      <c r="C24" s="13" t="s">
        <v>105</v>
      </c>
      <c r="D24" s="13" t="s">
        <v>20</v>
      </c>
      <c r="E24" s="1">
        <v>274</v>
      </c>
      <c r="F24" s="14">
        <v>14105.19</v>
      </c>
      <c r="G24" s="14">
        <v>2898.83</v>
      </c>
      <c r="H24" s="14">
        <v>32800.959999999999</v>
      </c>
      <c r="I24" s="14">
        <v>9976.66</v>
      </c>
      <c r="J24" s="1" t="s">
        <v>106</v>
      </c>
      <c r="K24" s="14">
        <v>48.05</v>
      </c>
      <c r="L24" s="13" t="s">
        <v>107</v>
      </c>
      <c r="M24" s="14">
        <v>85</v>
      </c>
      <c r="N24" s="24" t="s">
        <v>23</v>
      </c>
      <c r="O24" s="1">
        <v>2012</v>
      </c>
      <c r="P24" s="1">
        <v>2018</v>
      </c>
    </row>
    <row r="25" spans="1:19" ht="60">
      <c r="A25" s="1">
        <v>20</v>
      </c>
      <c r="B25" s="12" t="s">
        <v>108</v>
      </c>
      <c r="C25" s="13" t="s">
        <v>95</v>
      </c>
      <c r="D25" s="13" t="s">
        <v>20</v>
      </c>
      <c r="E25" s="1">
        <v>415</v>
      </c>
      <c r="F25" s="14">
        <v>11406.46</v>
      </c>
      <c r="G25" s="14">
        <v>2185.59</v>
      </c>
      <c r="H25" s="14">
        <v>26410.36</v>
      </c>
      <c r="I25" s="14">
        <v>7506.88</v>
      </c>
      <c r="J25" s="1" t="s">
        <v>106</v>
      </c>
      <c r="K25" s="14">
        <v>48</v>
      </c>
      <c r="L25" s="13" t="s">
        <v>223</v>
      </c>
      <c r="M25" s="14">
        <v>70.02</v>
      </c>
      <c r="N25" s="24" t="s">
        <v>23</v>
      </c>
      <c r="O25" s="1">
        <v>2012</v>
      </c>
      <c r="P25" s="1">
        <v>2017</v>
      </c>
      <c r="Q25" s="7" t="s">
        <v>110</v>
      </c>
    </row>
    <row r="26" spans="1:19" ht="60">
      <c r="A26" s="1">
        <v>21</v>
      </c>
      <c r="B26" s="20" t="s">
        <v>111</v>
      </c>
      <c r="C26" s="17" t="s">
        <v>56</v>
      </c>
      <c r="D26" s="13" t="s">
        <v>112</v>
      </c>
      <c r="E26" s="1">
        <v>384</v>
      </c>
      <c r="F26" s="14">
        <v>9681</v>
      </c>
      <c r="G26" s="14">
        <v>2418</v>
      </c>
      <c r="H26" s="21">
        <v>29014</v>
      </c>
      <c r="I26" s="21" t="s">
        <v>78</v>
      </c>
      <c r="J26" s="1" t="s">
        <v>113</v>
      </c>
      <c r="K26" s="14">
        <v>39</v>
      </c>
      <c r="L26" s="13" t="s">
        <v>109</v>
      </c>
      <c r="M26" s="14">
        <v>60</v>
      </c>
      <c r="N26" s="26" t="s">
        <v>81</v>
      </c>
      <c r="O26" s="1">
        <v>2015</v>
      </c>
      <c r="P26" s="1">
        <v>2018</v>
      </c>
    </row>
    <row r="27" spans="1:19" ht="72">
      <c r="A27" s="1">
        <v>22</v>
      </c>
      <c r="B27" s="12" t="s">
        <v>114</v>
      </c>
      <c r="C27" s="13" t="s">
        <v>95</v>
      </c>
      <c r="D27" s="13" t="s">
        <v>20</v>
      </c>
      <c r="E27" s="1">
        <v>584</v>
      </c>
      <c r="F27" s="14">
        <v>20650.93</v>
      </c>
      <c r="G27" s="14">
        <v>5082.92</v>
      </c>
      <c r="H27" s="14">
        <v>41227.14</v>
      </c>
      <c r="I27" s="14">
        <v>6147.21</v>
      </c>
      <c r="J27" s="1" t="s">
        <v>115</v>
      </c>
      <c r="K27" s="14">
        <v>39</v>
      </c>
      <c r="L27" s="13" t="s">
        <v>116</v>
      </c>
      <c r="M27" s="14">
        <v>52.86</v>
      </c>
      <c r="N27" s="13" t="s">
        <v>23</v>
      </c>
      <c r="O27" s="1">
        <v>2011</v>
      </c>
      <c r="P27" s="1">
        <v>2018</v>
      </c>
    </row>
    <row r="28" spans="1:19" ht="72">
      <c r="A28" s="1">
        <v>23</v>
      </c>
      <c r="B28" s="12" t="s">
        <v>117</v>
      </c>
      <c r="C28" s="13" t="s">
        <v>95</v>
      </c>
      <c r="D28" s="13" t="s">
        <v>20</v>
      </c>
      <c r="E28" s="1">
        <v>128</v>
      </c>
      <c r="F28" s="14">
        <v>12776.27</v>
      </c>
      <c r="G28" s="14">
        <v>1536.88</v>
      </c>
      <c r="H28" s="14">
        <v>6281.44</v>
      </c>
      <c r="I28" s="14" t="s">
        <v>118</v>
      </c>
      <c r="J28" s="1" t="s">
        <v>91</v>
      </c>
      <c r="K28" s="14">
        <v>12.3</v>
      </c>
      <c r="L28" s="13" t="s">
        <v>119</v>
      </c>
      <c r="M28" s="14">
        <v>47.96</v>
      </c>
      <c r="N28" s="13" t="s">
        <v>23</v>
      </c>
      <c r="O28" s="1">
        <v>2012</v>
      </c>
      <c r="P28" s="1">
        <v>2018</v>
      </c>
    </row>
    <row r="29" spans="1:19" ht="60">
      <c r="A29" s="1">
        <v>24</v>
      </c>
      <c r="B29" s="12" t="s">
        <v>120</v>
      </c>
      <c r="C29" s="13" t="s">
        <v>121</v>
      </c>
      <c r="D29" s="13" t="s">
        <v>20</v>
      </c>
      <c r="E29" s="1">
        <v>140</v>
      </c>
      <c r="F29" s="14">
        <v>6222.27</v>
      </c>
      <c r="G29" s="14">
        <v>22396</v>
      </c>
      <c r="H29" s="14">
        <v>17105.91</v>
      </c>
      <c r="I29" s="14">
        <v>3809.36</v>
      </c>
      <c r="J29" s="1" t="s">
        <v>122</v>
      </c>
      <c r="K29" s="14">
        <v>44.6</v>
      </c>
      <c r="L29" s="13" t="s">
        <v>123</v>
      </c>
      <c r="M29" s="14">
        <v>44.5</v>
      </c>
      <c r="N29" s="13" t="s">
        <v>23</v>
      </c>
      <c r="O29" s="1">
        <v>2015</v>
      </c>
      <c r="P29" s="1">
        <v>2018</v>
      </c>
    </row>
    <row r="30" spans="1:19" ht="75" customHeight="1">
      <c r="A30" s="1">
        <v>25</v>
      </c>
      <c r="B30" s="12" t="s">
        <v>124</v>
      </c>
      <c r="C30" s="13" t="s">
        <v>125</v>
      </c>
      <c r="D30" s="13" t="s">
        <v>20</v>
      </c>
      <c r="E30" s="1">
        <v>56</v>
      </c>
      <c r="F30" s="14">
        <v>73018.740000000005</v>
      </c>
      <c r="G30" s="14" t="s">
        <v>21</v>
      </c>
      <c r="H30" s="14">
        <v>12941.23</v>
      </c>
      <c r="I30" s="14">
        <v>9960</v>
      </c>
      <c r="J30" s="1" t="s">
        <v>126</v>
      </c>
      <c r="K30" s="14">
        <v>44.95</v>
      </c>
      <c r="L30" s="13" t="s">
        <v>28</v>
      </c>
      <c r="M30" s="14">
        <v>22</v>
      </c>
      <c r="N30" s="13" t="s">
        <v>127</v>
      </c>
      <c r="O30" s="1">
        <v>2015</v>
      </c>
      <c r="P30" s="1">
        <v>2018</v>
      </c>
    </row>
    <row r="31" spans="1:19" ht="72">
      <c r="A31" s="1">
        <v>26</v>
      </c>
      <c r="B31" s="12" t="s">
        <v>128</v>
      </c>
      <c r="C31" s="13" t="s">
        <v>95</v>
      </c>
      <c r="D31" s="13" t="s">
        <v>20</v>
      </c>
      <c r="E31" s="1">
        <v>144</v>
      </c>
      <c r="F31" s="14">
        <v>8080</v>
      </c>
      <c r="G31" s="14">
        <v>1464.66</v>
      </c>
      <c r="H31" s="14">
        <v>18605.259999999998</v>
      </c>
      <c r="I31" s="14">
        <v>5500</v>
      </c>
      <c r="J31" s="1" t="s">
        <v>129</v>
      </c>
      <c r="K31" s="14" t="s">
        <v>130</v>
      </c>
      <c r="L31" s="13" t="s">
        <v>119</v>
      </c>
      <c r="M31" s="14">
        <v>55</v>
      </c>
      <c r="N31" s="13" t="s">
        <v>23</v>
      </c>
      <c r="O31" s="1">
        <v>2014</v>
      </c>
      <c r="P31" s="1">
        <v>2018</v>
      </c>
    </row>
    <row r="32" spans="1:19" ht="72">
      <c r="A32" s="1">
        <v>27</v>
      </c>
      <c r="B32" s="15" t="s">
        <v>131</v>
      </c>
      <c r="C32" s="13" t="s">
        <v>132</v>
      </c>
      <c r="D32" s="13" t="s">
        <v>20</v>
      </c>
      <c r="E32" s="1"/>
      <c r="F32" s="14"/>
      <c r="G32" s="14"/>
      <c r="H32" s="14"/>
      <c r="I32" s="14"/>
      <c r="J32" s="1"/>
      <c r="K32" s="14"/>
      <c r="L32" s="13" t="s">
        <v>133</v>
      </c>
      <c r="M32" s="14">
        <v>154</v>
      </c>
      <c r="N32" s="13" t="s">
        <v>23</v>
      </c>
      <c r="O32" s="1">
        <v>2017</v>
      </c>
      <c r="P32" s="1">
        <v>2019</v>
      </c>
    </row>
    <row r="33" spans="1:16" ht="72">
      <c r="A33" s="1">
        <v>28</v>
      </c>
      <c r="B33" s="12" t="s">
        <v>134</v>
      </c>
      <c r="C33" s="13" t="s">
        <v>132</v>
      </c>
      <c r="D33" s="13" t="s">
        <v>20</v>
      </c>
      <c r="E33" s="1"/>
      <c r="F33" s="14"/>
      <c r="G33" s="14"/>
      <c r="H33" s="14"/>
      <c r="I33" s="14"/>
      <c r="J33" s="1"/>
      <c r="K33" s="14"/>
      <c r="L33" s="13" t="s">
        <v>135</v>
      </c>
      <c r="M33" s="14">
        <v>54.17</v>
      </c>
      <c r="N33" s="13" t="s">
        <v>23</v>
      </c>
      <c r="O33" s="1">
        <v>2017</v>
      </c>
      <c r="P33" s="1">
        <v>2019</v>
      </c>
    </row>
    <row r="34" spans="1:16" ht="48">
      <c r="A34" s="1">
        <v>29</v>
      </c>
      <c r="B34" s="12" t="s">
        <v>136</v>
      </c>
      <c r="C34" s="13" t="s">
        <v>137</v>
      </c>
      <c r="D34" s="13" t="s">
        <v>20</v>
      </c>
      <c r="E34" s="1"/>
      <c r="F34" s="14"/>
      <c r="G34" s="14"/>
      <c r="H34" s="14"/>
      <c r="I34" s="14"/>
      <c r="J34" s="1"/>
      <c r="K34" s="14"/>
      <c r="L34" s="13" t="s">
        <v>138</v>
      </c>
      <c r="M34" s="14">
        <v>28.5</v>
      </c>
      <c r="N34" s="13" t="s">
        <v>71</v>
      </c>
      <c r="O34" s="1">
        <v>2016</v>
      </c>
      <c r="P34" s="1">
        <v>2018</v>
      </c>
    </row>
    <row r="35" spans="1:16" ht="108">
      <c r="A35" s="1">
        <v>30</v>
      </c>
      <c r="B35" s="12" t="s">
        <v>139</v>
      </c>
      <c r="C35" s="13" t="s">
        <v>140</v>
      </c>
      <c r="D35" s="13" t="s">
        <v>141</v>
      </c>
      <c r="E35" s="1">
        <v>2016</v>
      </c>
      <c r="F35" s="14"/>
      <c r="G35" s="14"/>
      <c r="H35" s="14"/>
      <c r="I35" s="14"/>
      <c r="J35" s="1"/>
      <c r="K35" s="14"/>
      <c r="L35" s="13"/>
      <c r="M35" s="14">
        <v>124</v>
      </c>
      <c r="N35" s="13" t="s">
        <v>29</v>
      </c>
      <c r="O35" s="1">
        <v>2017</v>
      </c>
      <c r="P35" s="1">
        <v>2019</v>
      </c>
    </row>
    <row r="36" spans="1:16" ht="132">
      <c r="A36" s="1">
        <v>31</v>
      </c>
      <c r="B36" s="12" t="s">
        <v>142</v>
      </c>
      <c r="C36" s="13" t="s">
        <v>143</v>
      </c>
      <c r="D36" s="13" t="s">
        <v>144</v>
      </c>
      <c r="E36" s="1">
        <v>938</v>
      </c>
      <c r="F36" s="14">
        <v>153781</v>
      </c>
      <c r="G36" s="14"/>
      <c r="H36" s="14">
        <v>66040</v>
      </c>
      <c r="I36" s="14" t="s">
        <v>21</v>
      </c>
      <c r="J36" s="1" t="s">
        <v>91</v>
      </c>
      <c r="K36" s="14">
        <v>31.5</v>
      </c>
      <c r="L36" s="13" t="s">
        <v>145</v>
      </c>
      <c r="M36" s="14">
        <v>132</v>
      </c>
      <c r="N36" s="13" t="s">
        <v>146</v>
      </c>
      <c r="O36" s="1">
        <v>2017</v>
      </c>
      <c r="P36" s="1">
        <v>2019</v>
      </c>
    </row>
    <row r="37" spans="1:16" ht="84">
      <c r="A37" s="1">
        <v>32</v>
      </c>
      <c r="B37" s="15" t="s">
        <v>147</v>
      </c>
      <c r="C37" s="13" t="s">
        <v>41</v>
      </c>
      <c r="D37" s="13" t="s">
        <v>148</v>
      </c>
      <c r="E37" s="1">
        <v>9456</v>
      </c>
      <c r="F37" s="14" t="s">
        <v>149</v>
      </c>
      <c r="G37" s="14"/>
      <c r="H37" s="14"/>
      <c r="I37" s="14"/>
      <c r="J37" s="1"/>
      <c r="K37" s="14"/>
      <c r="L37" s="13" t="s">
        <v>49</v>
      </c>
      <c r="M37" s="14">
        <v>490.78</v>
      </c>
      <c r="N37" s="13" t="s">
        <v>46</v>
      </c>
      <c r="O37" s="29">
        <v>43040</v>
      </c>
      <c r="P37" s="1">
        <v>2019</v>
      </c>
    </row>
    <row r="38" spans="1:16" ht="48">
      <c r="A38" s="1">
        <v>33</v>
      </c>
      <c r="B38" s="12" t="s">
        <v>150</v>
      </c>
      <c r="C38" s="13" t="s">
        <v>77</v>
      </c>
      <c r="D38" s="13" t="s">
        <v>20</v>
      </c>
      <c r="E38" s="1">
        <v>492</v>
      </c>
      <c r="F38" s="14"/>
      <c r="G38" s="14"/>
      <c r="H38" s="14"/>
      <c r="I38" s="14"/>
      <c r="J38" s="1"/>
      <c r="K38" s="14"/>
      <c r="L38" s="13"/>
      <c r="M38" s="14">
        <v>111.4</v>
      </c>
      <c r="N38" s="13"/>
      <c r="O38" s="1">
        <v>2018</v>
      </c>
      <c r="P38" s="1">
        <v>2020</v>
      </c>
    </row>
    <row r="39" spans="1:16" ht="48">
      <c r="A39" s="1">
        <v>34</v>
      </c>
      <c r="B39" s="12" t="s">
        <v>151</v>
      </c>
      <c r="C39" s="13" t="s">
        <v>77</v>
      </c>
      <c r="D39" s="13" t="s">
        <v>20</v>
      </c>
      <c r="E39" s="1">
        <v>240</v>
      </c>
      <c r="F39" s="14"/>
      <c r="G39" s="14"/>
      <c r="H39" s="14"/>
      <c r="I39" s="14"/>
      <c r="J39" s="1"/>
      <c r="K39" s="14"/>
      <c r="L39" s="13"/>
      <c r="M39" s="14">
        <v>55</v>
      </c>
      <c r="N39" s="13"/>
      <c r="O39" s="1">
        <v>2018</v>
      </c>
      <c r="P39" s="1">
        <v>2019</v>
      </c>
    </row>
    <row r="40" spans="1:16" ht="84">
      <c r="A40" s="1">
        <v>35</v>
      </c>
      <c r="B40" s="12" t="s">
        <v>152</v>
      </c>
      <c r="C40" s="13" t="s">
        <v>153</v>
      </c>
      <c r="D40" s="13" t="s">
        <v>148</v>
      </c>
      <c r="E40" s="1">
        <v>1500</v>
      </c>
      <c r="F40" s="14"/>
      <c r="G40" s="14"/>
      <c r="H40" s="14"/>
      <c r="I40" s="14"/>
      <c r="J40" s="1"/>
      <c r="K40" s="14"/>
      <c r="L40" s="13"/>
      <c r="M40" s="14">
        <v>64.5</v>
      </c>
      <c r="N40" s="13"/>
      <c r="O40" s="1">
        <v>2017</v>
      </c>
      <c r="P40" s="1">
        <v>2019</v>
      </c>
    </row>
    <row r="41" spans="1:16" ht="60">
      <c r="A41" s="1">
        <v>36</v>
      </c>
      <c r="B41" s="12" t="s">
        <v>201</v>
      </c>
      <c r="C41" s="13" t="s">
        <v>200</v>
      </c>
      <c r="D41" s="13" t="s">
        <v>199</v>
      </c>
      <c r="E41" s="1">
        <v>1052</v>
      </c>
      <c r="F41" s="14"/>
      <c r="G41" s="14"/>
      <c r="H41" s="14"/>
      <c r="I41" s="14"/>
      <c r="J41" s="1"/>
      <c r="K41" s="14"/>
      <c r="L41" s="13"/>
      <c r="M41" s="14"/>
      <c r="N41" s="13"/>
      <c r="O41" s="1">
        <v>2018</v>
      </c>
      <c r="P41" s="1">
        <v>2020</v>
      </c>
    </row>
    <row r="42" spans="1:16" ht="72">
      <c r="A42" s="1">
        <v>37</v>
      </c>
      <c r="B42" s="12" t="s">
        <v>203</v>
      </c>
      <c r="C42" s="13" t="s">
        <v>202</v>
      </c>
      <c r="D42" s="13" t="s">
        <v>199</v>
      </c>
      <c r="E42" s="1">
        <v>5081</v>
      </c>
      <c r="F42" s="14"/>
      <c r="G42" s="14"/>
      <c r="H42" s="14"/>
      <c r="I42" s="14"/>
      <c r="J42" s="1"/>
      <c r="K42" s="14"/>
      <c r="L42" s="13"/>
      <c r="M42" s="14"/>
      <c r="N42" s="13"/>
      <c r="O42" s="1">
        <v>2018</v>
      </c>
      <c r="P42" s="1">
        <v>2020</v>
      </c>
    </row>
    <row r="43" spans="1:16" ht="60">
      <c r="A43" s="1">
        <v>38</v>
      </c>
      <c r="B43" s="12" t="s">
        <v>204</v>
      </c>
      <c r="C43" s="13" t="s">
        <v>205</v>
      </c>
      <c r="D43" s="13" t="s">
        <v>199</v>
      </c>
      <c r="E43" s="1">
        <v>6436</v>
      </c>
      <c r="F43" s="14"/>
      <c r="G43" s="14"/>
      <c r="H43" s="14"/>
      <c r="I43" s="14"/>
      <c r="J43" s="1"/>
      <c r="K43" s="14"/>
      <c r="L43" s="13"/>
      <c r="M43" s="14"/>
      <c r="N43" s="13"/>
      <c r="O43" s="1">
        <v>2018</v>
      </c>
      <c r="P43" s="1">
        <v>2020</v>
      </c>
    </row>
    <row r="44" spans="1:16" ht="60">
      <c r="A44" s="1">
        <v>39</v>
      </c>
      <c r="B44" s="12" t="s">
        <v>206</v>
      </c>
      <c r="C44" s="13" t="s">
        <v>207</v>
      </c>
      <c r="D44" s="13" t="s">
        <v>199</v>
      </c>
      <c r="E44" s="1">
        <v>3389</v>
      </c>
      <c r="F44" s="14"/>
      <c r="G44" s="14"/>
      <c r="H44" s="14"/>
      <c r="I44" s="14"/>
      <c r="J44" s="1"/>
      <c r="K44" s="14"/>
      <c r="L44" s="13"/>
      <c r="M44" s="14"/>
      <c r="N44" s="13"/>
      <c r="O44" s="1">
        <v>2018</v>
      </c>
      <c r="P44" s="1">
        <v>2020</v>
      </c>
    </row>
    <row r="45" spans="1:16" ht="60">
      <c r="A45" s="1">
        <v>40</v>
      </c>
      <c r="B45" s="12" t="s">
        <v>208</v>
      </c>
      <c r="C45" s="13" t="s">
        <v>209</v>
      </c>
      <c r="D45" s="13" t="s">
        <v>199</v>
      </c>
      <c r="E45" s="1">
        <f>2629+909</f>
        <v>3538</v>
      </c>
      <c r="F45" s="14"/>
      <c r="G45" s="14"/>
      <c r="H45" s="14"/>
      <c r="I45" s="14"/>
      <c r="J45" s="1"/>
      <c r="K45" s="14"/>
      <c r="L45" s="13"/>
      <c r="M45" s="14"/>
      <c r="N45" s="13"/>
      <c r="O45" s="1">
        <v>2018</v>
      </c>
      <c r="P45" s="1">
        <v>2020</v>
      </c>
    </row>
    <row r="46" spans="1:16" ht="60">
      <c r="A46" s="1">
        <v>41</v>
      </c>
      <c r="B46" s="12" t="s">
        <v>210</v>
      </c>
      <c r="C46" s="13" t="s">
        <v>211</v>
      </c>
      <c r="D46" s="13" t="s">
        <v>199</v>
      </c>
      <c r="E46" s="1">
        <v>1948</v>
      </c>
      <c r="F46" s="14"/>
      <c r="G46" s="14"/>
      <c r="H46" s="14"/>
      <c r="I46" s="14"/>
      <c r="J46" s="1"/>
      <c r="K46" s="14"/>
      <c r="L46" s="13"/>
      <c r="M46" s="14"/>
      <c r="N46" s="13"/>
      <c r="O46" s="1">
        <v>2018</v>
      </c>
      <c r="P46" s="1">
        <v>2020</v>
      </c>
    </row>
    <row r="47" spans="1:16" ht="60">
      <c r="A47" s="1">
        <v>42</v>
      </c>
      <c r="B47" s="12" t="s">
        <v>212</v>
      </c>
      <c r="C47" s="13" t="s">
        <v>213</v>
      </c>
      <c r="D47" s="13" t="s">
        <v>199</v>
      </c>
      <c r="E47" s="1">
        <v>681</v>
      </c>
      <c r="F47" s="14"/>
      <c r="G47" s="14"/>
      <c r="H47" s="14"/>
      <c r="I47" s="14"/>
      <c r="J47" s="1"/>
      <c r="K47" s="14"/>
      <c r="L47" s="13"/>
      <c r="M47" s="14"/>
      <c r="N47" s="13"/>
      <c r="O47" s="1">
        <v>2018</v>
      </c>
      <c r="P47" s="1">
        <v>2020</v>
      </c>
    </row>
    <row r="48" spans="1:16" ht="60">
      <c r="A48" s="1">
        <v>43</v>
      </c>
      <c r="B48" s="12" t="s">
        <v>214</v>
      </c>
      <c r="C48" s="13" t="s">
        <v>215</v>
      </c>
      <c r="D48" s="13" t="s">
        <v>199</v>
      </c>
      <c r="E48" s="1">
        <f>11546+3065</f>
        <v>14611</v>
      </c>
      <c r="F48" s="14"/>
      <c r="G48" s="14"/>
      <c r="H48" s="14"/>
      <c r="I48" s="14"/>
      <c r="J48" s="1"/>
      <c r="K48" s="14"/>
      <c r="L48" s="13"/>
      <c r="M48" s="14"/>
      <c r="N48" s="13"/>
      <c r="O48" s="1">
        <v>2018</v>
      </c>
      <c r="P48" s="1">
        <v>2020</v>
      </c>
    </row>
    <row r="49" spans="1:17" ht="48">
      <c r="A49" s="1">
        <v>44</v>
      </c>
      <c r="B49" s="12" t="s">
        <v>154</v>
      </c>
      <c r="C49" s="13" t="s">
        <v>155</v>
      </c>
      <c r="D49" s="13" t="s">
        <v>156</v>
      </c>
      <c r="E49" s="1">
        <v>720</v>
      </c>
      <c r="F49" s="14"/>
      <c r="G49" s="14"/>
      <c r="H49" s="14"/>
      <c r="I49" s="14"/>
      <c r="J49" s="1"/>
      <c r="K49" s="14"/>
      <c r="L49" s="13"/>
      <c r="M49" s="14">
        <v>29.6</v>
      </c>
      <c r="N49" s="13"/>
      <c r="O49" s="1">
        <v>2018</v>
      </c>
      <c r="P49" s="1">
        <v>2020</v>
      </c>
    </row>
    <row r="50" spans="1:17" ht="72">
      <c r="A50" s="1">
        <v>45</v>
      </c>
      <c r="B50" s="12" t="s">
        <v>157</v>
      </c>
      <c r="C50" s="13" t="s">
        <v>158</v>
      </c>
      <c r="D50" s="13"/>
      <c r="E50" s="1">
        <v>2016</v>
      </c>
      <c r="F50" s="14"/>
      <c r="G50" s="14"/>
      <c r="H50" s="14"/>
      <c r="I50" s="14"/>
      <c r="J50" s="1"/>
      <c r="K50" s="14"/>
      <c r="L50" s="13"/>
      <c r="M50" s="14">
        <v>42</v>
      </c>
      <c r="N50" s="13"/>
      <c r="O50" s="1">
        <v>2018</v>
      </c>
      <c r="P50" s="1">
        <v>2020</v>
      </c>
    </row>
    <row r="51" spans="1:17" ht="36">
      <c r="A51" s="1">
        <v>46</v>
      </c>
      <c r="B51" s="12" t="s">
        <v>217</v>
      </c>
      <c r="C51" s="13" t="s">
        <v>218</v>
      </c>
      <c r="D51" s="13" t="s">
        <v>219</v>
      </c>
      <c r="E51" s="1"/>
      <c r="F51" s="13" t="s">
        <v>220</v>
      </c>
      <c r="G51" s="14"/>
      <c r="H51" s="14"/>
      <c r="I51" s="14"/>
      <c r="J51" s="1"/>
      <c r="K51" s="14"/>
      <c r="L51" s="13"/>
      <c r="M51" s="14">
        <v>22.9</v>
      </c>
      <c r="N51" s="13"/>
      <c r="O51" s="1">
        <v>2019</v>
      </c>
      <c r="P51" s="1">
        <v>2021</v>
      </c>
    </row>
    <row r="52" spans="1:17">
      <c r="A52" s="38" t="s">
        <v>159</v>
      </c>
      <c r="B52" s="38"/>
      <c r="C52" s="38"/>
      <c r="D52" s="38"/>
      <c r="E52" s="38"/>
      <c r="F52" s="38"/>
      <c r="G52" s="38"/>
      <c r="H52" s="38"/>
      <c r="I52" s="38"/>
      <c r="J52" s="38"/>
      <c r="K52" s="38"/>
      <c r="L52" s="38"/>
      <c r="M52" s="38"/>
      <c r="N52" s="38"/>
      <c r="O52" s="38"/>
      <c r="P52" s="38"/>
    </row>
    <row r="53" spans="1:17" s="4" customFormat="1" ht="60">
      <c r="A53" s="10" t="s">
        <v>1</v>
      </c>
      <c r="B53" s="10" t="s">
        <v>2</v>
      </c>
      <c r="C53" s="10" t="s">
        <v>3</v>
      </c>
      <c r="D53" s="10" t="s">
        <v>4</v>
      </c>
      <c r="E53" s="10" t="s">
        <v>5</v>
      </c>
      <c r="F53" s="11" t="s">
        <v>6</v>
      </c>
      <c r="G53" s="11" t="s">
        <v>7</v>
      </c>
      <c r="H53" s="11" t="s">
        <v>8</v>
      </c>
      <c r="I53" s="11" t="s">
        <v>9</v>
      </c>
      <c r="J53" s="10" t="s">
        <v>10</v>
      </c>
      <c r="K53" s="11" t="s">
        <v>11</v>
      </c>
      <c r="L53" s="10" t="s">
        <v>12</v>
      </c>
      <c r="M53" s="11" t="s">
        <v>13</v>
      </c>
      <c r="N53" s="10" t="s">
        <v>14</v>
      </c>
      <c r="O53" s="10" t="s">
        <v>15</v>
      </c>
      <c r="P53" s="10" t="s">
        <v>16</v>
      </c>
    </row>
    <row r="54" spans="1:17" ht="96">
      <c r="A54" s="1">
        <v>47</v>
      </c>
      <c r="B54" s="12" t="s">
        <v>160</v>
      </c>
      <c r="C54" s="13" t="s">
        <v>95</v>
      </c>
      <c r="D54" s="12" t="s">
        <v>20</v>
      </c>
      <c r="E54" s="1"/>
      <c r="F54" s="14"/>
      <c r="G54" s="14"/>
      <c r="H54" s="14"/>
      <c r="I54" s="14"/>
      <c r="J54" s="1"/>
      <c r="K54" s="14"/>
      <c r="L54" s="13" t="s">
        <v>161</v>
      </c>
      <c r="M54" s="14">
        <v>14.58</v>
      </c>
      <c r="N54" s="13" t="s">
        <v>23</v>
      </c>
      <c r="O54" s="1">
        <v>2016</v>
      </c>
      <c r="P54" s="1">
        <v>2017</v>
      </c>
    </row>
    <row r="55" spans="1:17" ht="60">
      <c r="A55" s="1">
        <v>48</v>
      </c>
      <c r="B55" s="12" t="s">
        <v>162</v>
      </c>
      <c r="C55" s="13" t="s">
        <v>163</v>
      </c>
      <c r="D55" s="12"/>
      <c r="E55" s="1"/>
      <c r="F55" s="14"/>
      <c r="G55" s="14"/>
      <c r="H55" s="14"/>
      <c r="I55" s="14"/>
      <c r="J55" s="1"/>
      <c r="K55" s="14"/>
      <c r="L55" s="13"/>
      <c r="M55" s="14"/>
      <c r="N55" s="13"/>
      <c r="O55" s="1"/>
      <c r="P55" s="1"/>
    </row>
    <row r="56" spans="1:17" ht="36">
      <c r="A56" s="22">
        <v>49</v>
      </c>
      <c r="B56" s="12" t="s">
        <v>221</v>
      </c>
      <c r="C56" s="13" t="s">
        <v>218</v>
      </c>
      <c r="D56" s="13" t="s">
        <v>219</v>
      </c>
      <c r="E56" s="23"/>
      <c r="F56" s="13" t="s">
        <v>222</v>
      </c>
      <c r="G56" s="14"/>
      <c r="H56" s="14"/>
      <c r="I56" s="14"/>
      <c r="J56" s="1"/>
      <c r="K56" s="14"/>
      <c r="L56" s="13"/>
      <c r="M56" s="14">
        <v>15</v>
      </c>
      <c r="N56" s="13"/>
      <c r="O56" s="13">
        <v>2019</v>
      </c>
      <c r="P56" s="13">
        <v>2021</v>
      </c>
    </row>
    <row r="57" spans="1:17">
      <c r="A57" s="32" t="s">
        <v>164</v>
      </c>
      <c r="B57" s="33"/>
      <c r="C57" s="33"/>
      <c r="D57" s="33"/>
      <c r="E57" s="33"/>
      <c r="F57" s="33"/>
      <c r="G57" s="33"/>
      <c r="H57" s="33"/>
      <c r="I57" s="33"/>
      <c r="J57" s="33"/>
      <c r="K57" s="33"/>
      <c r="L57" s="33"/>
      <c r="M57" s="33"/>
      <c r="N57" s="33"/>
      <c r="O57" s="33"/>
      <c r="P57" s="34"/>
    </row>
    <row r="58" spans="1:17" s="4" customFormat="1" ht="78" customHeight="1">
      <c r="A58" s="10" t="s">
        <v>1</v>
      </c>
      <c r="B58" s="10" t="s">
        <v>2</v>
      </c>
      <c r="C58" s="10" t="s">
        <v>3</v>
      </c>
      <c r="D58" s="10" t="s">
        <v>4</v>
      </c>
      <c r="E58" s="10" t="s">
        <v>5</v>
      </c>
      <c r="F58" s="11" t="s">
        <v>6</v>
      </c>
      <c r="G58" s="11" t="s">
        <v>7</v>
      </c>
      <c r="H58" s="11" t="s">
        <v>8</v>
      </c>
      <c r="I58" s="11" t="s">
        <v>9</v>
      </c>
      <c r="J58" s="10" t="s">
        <v>10</v>
      </c>
      <c r="K58" s="11" t="s">
        <v>11</v>
      </c>
      <c r="L58" s="10" t="s">
        <v>12</v>
      </c>
      <c r="M58" s="11" t="s">
        <v>13</v>
      </c>
      <c r="N58" s="10" t="s">
        <v>14</v>
      </c>
      <c r="O58" s="10" t="s">
        <v>15</v>
      </c>
      <c r="P58" s="10" t="s">
        <v>16</v>
      </c>
    </row>
    <row r="59" spans="1:17" ht="63" customHeight="1">
      <c r="A59" s="1">
        <v>49</v>
      </c>
      <c r="B59" s="12" t="s">
        <v>165</v>
      </c>
      <c r="C59" s="13" t="s">
        <v>166</v>
      </c>
      <c r="D59" s="12" t="s">
        <v>20</v>
      </c>
      <c r="E59" s="1" t="s">
        <v>21</v>
      </c>
      <c r="F59" s="14">
        <v>130813.34</v>
      </c>
      <c r="G59" s="14">
        <v>6362.62</v>
      </c>
      <c r="H59" s="14">
        <v>17590.2</v>
      </c>
      <c r="I59" s="14" t="s">
        <v>21</v>
      </c>
      <c r="J59" s="1" t="s">
        <v>167</v>
      </c>
      <c r="K59" s="14">
        <v>6.7</v>
      </c>
      <c r="L59" s="12" t="s">
        <v>168</v>
      </c>
      <c r="M59" s="14">
        <v>19</v>
      </c>
      <c r="N59" s="30" t="s">
        <v>169</v>
      </c>
      <c r="O59" s="1">
        <v>2009</v>
      </c>
      <c r="P59" s="1">
        <v>2017</v>
      </c>
    </row>
    <row r="60" spans="1:17" ht="63" customHeight="1">
      <c r="A60" s="1">
        <v>50</v>
      </c>
      <c r="B60" s="12" t="s">
        <v>170</v>
      </c>
      <c r="C60" s="13" t="s">
        <v>95</v>
      </c>
      <c r="D60" s="12" t="s">
        <v>20</v>
      </c>
      <c r="E60" s="1" t="s">
        <v>21</v>
      </c>
      <c r="F60" s="14"/>
      <c r="G60" s="14"/>
      <c r="H60" s="14"/>
      <c r="I60" s="14"/>
      <c r="J60" s="1"/>
      <c r="K60" s="14"/>
      <c r="L60" s="17" t="s">
        <v>224</v>
      </c>
      <c r="M60" s="14">
        <v>70</v>
      </c>
      <c r="N60" s="30" t="s">
        <v>23</v>
      </c>
      <c r="O60" s="1">
        <v>2015</v>
      </c>
      <c r="P60" s="1">
        <v>2018</v>
      </c>
    </row>
    <row r="61" spans="1:17" ht="63" customHeight="1">
      <c r="A61" s="1">
        <v>51</v>
      </c>
      <c r="B61" s="12" t="s">
        <v>171</v>
      </c>
      <c r="C61" s="13" t="s">
        <v>95</v>
      </c>
      <c r="D61" s="12" t="s">
        <v>20</v>
      </c>
      <c r="E61" s="1" t="s">
        <v>21</v>
      </c>
      <c r="F61" s="14"/>
      <c r="G61" s="14"/>
      <c r="H61" s="14"/>
      <c r="I61" s="14"/>
      <c r="J61" s="1"/>
      <c r="K61" s="14"/>
      <c r="L61" s="17" t="s">
        <v>224</v>
      </c>
      <c r="M61" s="14">
        <v>20</v>
      </c>
      <c r="N61" s="30" t="s">
        <v>23</v>
      </c>
      <c r="O61" s="1">
        <v>2016</v>
      </c>
      <c r="P61" s="1">
        <v>2018</v>
      </c>
    </row>
    <row r="62" spans="1:17">
      <c r="A62" s="32" t="s">
        <v>172</v>
      </c>
      <c r="B62" s="33"/>
      <c r="C62" s="33"/>
      <c r="D62" s="33"/>
      <c r="E62" s="33"/>
      <c r="F62" s="33"/>
      <c r="G62" s="33"/>
      <c r="H62" s="33"/>
      <c r="I62" s="33"/>
      <c r="J62" s="33"/>
      <c r="K62" s="33"/>
      <c r="L62" s="33"/>
      <c r="M62" s="33"/>
      <c r="N62" s="33"/>
      <c r="O62" s="33"/>
      <c r="P62" s="34"/>
    </row>
    <row r="63" spans="1:17" s="4" customFormat="1" ht="60">
      <c r="A63" s="10" t="s">
        <v>1</v>
      </c>
      <c r="B63" s="10" t="s">
        <v>2</v>
      </c>
      <c r="C63" s="10" t="s">
        <v>3</v>
      </c>
      <c r="D63" s="10" t="s">
        <v>4</v>
      </c>
      <c r="E63" s="10" t="s">
        <v>5</v>
      </c>
      <c r="F63" s="11" t="s">
        <v>6</v>
      </c>
      <c r="G63" s="11" t="s">
        <v>7</v>
      </c>
      <c r="H63" s="11" t="s">
        <v>8</v>
      </c>
      <c r="I63" s="11" t="s">
        <v>9</v>
      </c>
      <c r="J63" s="10" t="s">
        <v>10</v>
      </c>
      <c r="K63" s="11" t="s">
        <v>11</v>
      </c>
      <c r="L63" s="10" t="s">
        <v>12</v>
      </c>
      <c r="M63" s="11" t="s">
        <v>13</v>
      </c>
      <c r="N63" s="10" t="s">
        <v>14</v>
      </c>
      <c r="O63" s="10" t="s">
        <v>15</v>
      </c>
      <c r="P63" s="10" t="s">
        <v>16</v>
      </c>
    </row>
    <row r="64" spans="1:17" ht="149.25" customHeight="1">
      <c r="A64" s="1">
        <v>52</v>
      </c>
      <c r="B64" s="12" t="s">
        <v>173</v>
      </c>
      <c r="C64" s="13" t="s">
        <v>174</v>
      </c>
      <c r="D64" s="13" t="s">
        <v>20</v>
      </c>
      <c r="E64" s="1" t="s">
        <v>21</v>
      </c>
      <c r="F64" s="14"/>
      <c r="G64" s="14"/>
      <c r="H64" s="14">
        <v>36795.120000000003</v>
      </c>
      <c r="I64" s="14"/>
      <c r="J64" s="1"/>
      <c r="K64" s="14"/>
      <c r="L64" s="13" t="s">
        <v>175</v>
      </c>
      <c r="M64" s="14">
        <v>120</v>
      </c>
      <c r="N64" s="12" t="s">
        <v>39</v>
      </c>
      <c r="O64" s="1">
        <v>2013</v>
      </c>
      <c r="P64" s="1">
        <v>2015</v>
      </c>
      <c r="Q64" s="7" t="s">
        <v>176</v>
      </c>
    </row>
    <row r="65" spans="1:17" ht="108">
      <c r="A65" s="1">
        <v>53</v>
      </c>
      <c r="B65" s="12" t="s">
        <v>177</v>
      </c>
      <c r="C65" s="13" t="s">
        <v>95</v>
      </c>
      <c r="D65" s="13" t="s">
        <v>178</v>
      </c>
      <c r="E65" s="1" t="s">
        <v>21</v>
      </c>
      <c r="F65" s="14">
        <v>40489.43</v>
      </c>
      <c r="G65" s="14">
        <v>28698.6</v>
      </c>
      <c r="H65" s="14">
        <v>28698.6</v>
      </c>
      <c r="I65" s="14">
        <v>8860.7000000000007</v>
      </c>
      <c r="J65" s="1" t="s">
        <v>91</v>
      </c>
      <c r="K65" s="14">
        <v>14.87</v>
      </c>
      <c r="L65" s="13" t="s">
        <v>223</v>
      </c>
      <c r="M65" s="14">
        <v>90</v>
      </c>
      <c r="N65" s="12" t="s">
        <v>23</v>
      </c>
      <c r="O65" s="1">
        <v>2017</v>
      </c>
      <c r="P65" s="1">
        <v>2019</v>
      </c>
    </row>
    <row r="66" spans="1:17" ht="72">
      <c r="A66" s="1">
        <v>54</v>
      </c>
      <c r="B66" s="12" t="s">
        <v>179</v>
      </c>
      <c r="C66" s="13" t="s">
        <v>180</v>
      </c>
      <c r="D66" s="13" t="s">
        <v>181</v>
      </c>
      <c r="E66" s="1" t="s">
        <v>21</v>
      </c>
      <c r="F66" s="14">
        <v>211974.34</v>
      </c>
      <c r="G66" s="14">
        <v>74191.02</v>
      </c>
      <c r="H66" s="14">
        <v>423948.68</v>
      </c>
      <c r="I66" s="14" t="s">
        <v>21</v>
      </c>
      <c r="J66" s="1" t="s">
        <v>182</v>
      </c>
      <c r="K66" s="14">
        <v>25.8</v>
      </c>
      <c r="L66" s="13" t="s">
        <v>183</v>
      </c>
      <c r="M66" s="14">
        <v>30</v>
      </c>
      <c r="N66" s="1" t="s">
        <v>23</v>
      </c>
      <c r="O66" s="1">
        <v>2015</v>
      </c>
      <c r="P66" s="1">
        <v>2017</v>
      </c>
    </row>
    <row r="67" spans="1:17" ht="110.25" customHeight="1">
      <c r="A67" s="1">
        <v>55</v>
      </c>
      <c r="B67" s="13" t="s">
        <v>184</v>
      </c>
      <c r="C67" s="13" t="s">
        <v>185</v>
      </c>
      <c r="D67" s="13" t="s">
        <v>20</v>
      </c>
      <c r="E67" s="1" t="s">
        <v>21</v>
      </c>
      <c r="F67" s="13">
        <v>36759.370000000003</v>
      </c>
      <c r="G67" s="13">
        <v>5219.83</v>
      </c>
      <c r="H67" s="13">
        <v>10914.62</v>
      </c>
      <c r="I67" s="13" t="s">
        <v>21</v>
      </c>
      <c r="J67" s="13" t="s">
        <v>186</v>
      </c>
      <c r="K67" s="1">
        <v>9</v>
      </c>
      <c r="L67" s="13" t="s">
        <v>187</v>
      </c>
      <c r="M67" s="14">
        <v>18.8</v>
      </c>
      <c r="N67" s="1" t="s">
        <v>23</v>
      </c>
      <c r="O67" s="13">
        <v>2015</v>
      </c>
      <c r="P67" s="1">
        <v>2017</v>
      </c>
    </row>
    <row r="68" spans="1:17" ht="106.5" customHeight="1">
      <c r="A68" s="1">
        <v>56</v>
      </c>
      <c r="B68" s="12" t="s">
        <v>188</v>
      </c>
      <c r="C68" s="13" t="s">
        <v>185</v>
      </c>
      <c r="D68" s="13" t="s">
        <v>20</v>
      </c>
      <c r="E68" s="1" t="s">
        <v>21</v>
      </c>
      <c r="F68" s="14">
        <v>5781.95</v>
      </c>
      <c r="G68" s="14"/>
      <c r="H68" s="14">
        <v>3038.94</v>
      </c>
      <c r="I68" s="14"/>
      <c r="J68" s="1"/>
      <c r="K68" s="14"/>
      <c r="L68" s="13" t="s">
        <v>187</v>
      </c>
      <c r="M68" s="14">
        <v>3.5</v>
      </c>
      <c r="N68" s="1" t="s">
        <v>23</v>
      </c>
      <c r="O68" s="1">
        <v>2013</v>
      </c>
      <c r="P68" s="1">
        <v>2017</v>
      </c>
    </row>
    <row r="69" spans="1:17">
      <c r="A69" s="32" t="s">
        <v>189</v>
      </c>
      <c r="B69" s="33"/>
      <c r="C69" s="33"/>
      <c r="D69" s="33"/>
      <c r="E69" s="33"/>
      <c r="F69" s="33"/>
      <c r="G69" s="33"/>
      <c r="H69" s="33"/>
      <c r="I69" s="33"/>
      <c r="J69" s="33"/>
      <c r="K69" s="33"/>
      <c r="L69" s="33"/>
      <c r="M69" s="33"/>
      <c r="N69" s="33"/>
      <c r="O69" s="33"/>
      <c r="P69" s="34"/>
    </row>
    <row r="70" spans="1:17" s="4" customFormat="1" ht="75" customHeight="1">
      <c r="A70" s="10" t="s">
        <v>1</v>
      </c>
      <c r="B70" s="10" t="s">
        <v>2</v>
      </c>
      <c r="C70" s="10" t="s">
        <v>3</v>
      </c>
      <c r="D70" s="10" t="s">
        <v>4</v>
      </c>
      <c r="E70" s="10" t="s">
        <v>5</v>
      </c>
      <c r="F70" s="11" t="s">
        <v>6</v>
      </c>
      <c r="G70" s="11" t="s">
        <v>7</v>
      </c>
      <c r="H70" s="11" t="s">
        <v>8</v>
      </c>
      <c r="I70" s="11" t="s">
        <v>9</v>
      </c>
      <c r="J70" s="10" t="s">
        <v>10</v>
      </c>
      <c r="K70" s="11" t="s">
        <v>11</v>
      </c>
      <c r="L70" s="10" t="s">
        <v>12</v>
      </c>
      <c r="M70" s="11" t="s">
        <v>13</v>
      </c>
      <c r="N70" s="10" t="s">
        <v>14</v>
      </c>
      <c r="O70" s="10" t="s">
        <v>15</v>
      </c>
      <c r="P70" s="10" t="s">
        <v>16</v>
      </c>
    </row>
    <row r="71" spans="1:17" ht="84">
      <c r="A71" s="1">
        <v>57</v>
      </c>
      <c r="B71" s="12" t="s">
        <v>190</v>
      </c>
      <c r="C71" s="13" t="s">
        <v>185</v>
      </c>
      <c r="D71" s="13" t="s">
        <v>20</v>
      </c>
      <c r="E71" s="1" t="s">
        <v>21</v>
      </c>
      <c r="F71" s="14">
        <v>12221</v>
      </c>
      <c r="G71" s="14"/>
      <c r="H71" s="21">
        <v>7878.17</v>
      </c>
      <c r="I71" s="14" t="s">
        <v>21</v>
      </c>
      <c r="J71" s="1" t="s">
        <v>66</v>
      </c>
      <c r="K71" s="14">
        <v>18.45</v>
      </c>
      <c r="L71" s="13" t="s">
        <v>191</v>
      </c>
      <c r="M71" s="14">
        <v>43.19</v>
      </c>
      <c r="N71" s="1" t="s">
        <v>146</v>
      </c>
      <c r="O71" s="1">
        <v>2013</v>
      </c>
      <c r="P71" s="1">
        <v>2016</v>
      </c>
      <c r="Q71" s="7" t="s">
        <v>176</v>
      </c>
    </row>
    <row r="72" spans="1:17" ht="55.5" customHeight="1">
      <c r="A72" s="1">
        <v>58</v>
      </c>
      <c r="B72" s="12" t="s">
        <v>192</v>
      </c>
      <c r="C72" s="13" t="s">
        <v>137</v>
      </c>
      <c r="D72" s="13" t="s">
        <v>20</v>
      </c>
      <c r="E72" s="1"/>
      <c r="F72" s="14"/>
      <c r="G72" s="14"/>
      <c r="H72" s="14"/>
      <c r="I72" s="14"/>
      <c r="J72" s="1"/>
      <c r="K72" s="14"/>
      <c r="L72" s="13" t="s">
        <v>138</v>
      </c>
      <c r="M72" s="14">
        <v>3</v>
      </c>
      <c r="N72" s="26" t="s">
        <v>193</v>
      </c>
      <c r="O72" s="1">
        <v>2016</v>
      </c>
      <c r="P72" s="1">
        <v>2017</v>
      </c>
    </row>
    <row r="73" spans="1:17" ht="72">
      <c r="A73" s="1">
        <v>59</v>
      </c>
      <c r="B73" s="12" t="s">
        <v>194</v>
      </c>
      <c r="C73" s="13" t="s">
        <v>195</v>
      </c>
      <c r="D73" s="13" t="s">
        <v>196</v>
      </c>
      <c r="E73" s="1"/>
      <c r="F73" s="14"/>
      <c r="G73" s="14"/>
      <c r="H73" s="21"/>
      <c r="I73" s="21"/>
      <c r="J73" s="1"/>
      <c r="K73" s="14"/>
      <c r="L73" s="13"/>
      <c r="M73" s="14">
        <v>3.92</v>
      </c>
      <c r="N73" s="13"/>
      <c r="O73" s="1">
        <v>2018</v>
      </c>
      <c r="P73" s="1">
        <v>2019</v>
      </c>
    </row>
  </sheetData>
  <mergeCells count="7">
    <mergeCell ref="A62:P62"/>
    <mergeCell ref="A69:P69"/>
    <mergeCell ref="A1:P1"/>
    <mergeCell ref="A3:P3"/>
    <mergeCell ref="A12:P12"/>
    <mergeCell ref="A52:P52"/>
    <mergeCell ref="A57:P57"/>
  </mergeCells>
  <pageMargins left="0.156944444444444" right="0.156944444444444" top="0.156944444444444" bottom="0.156944444444444" header="0.196527777777778" footer="0.196527777777778"/>
  <pageSetup paperSize="9" scale="72" orientation="landscape" r:id="rId1"/>
  <rowBreaks count="5" manualBreakCount="5">
    <brk id="14" max="15" man="1"/>
    <brk id="24" max="15" man="1"/>
    <brk id="35" max="15" man="1"/>
    <brk id="60" max="15" man="1"/>
    <brk id="68"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1:I11"/>
  <sheetViews>
    <sheetView workbookViewId="0">
      <selection activeCell="K11" sqref="K11:N11"/>
    </sheetView>
  </sheetViews>
  <sheetFormatPr defaultColWidth="9" defaultRowHeight="15"/>
  <sheetData>
    <row r="11" spans="3:9">
      <c r="C11" s="1">
        <v>1104</v>
      </c>
      <c r="D11" s="2">
        <v>39811.43</v>
      </c>
      <c r="E11" s="2">
        <v>8750.16</v>
      </c>
      <c r="F11" s="2">
        <v>123050.53</v>
      </c>
      <c r="G11" s="2">
        <v>31711.759999999998</v>
      </c>
      <c r="H11" s="3" t="s">
        <v>197</v>
      </c>
      <c r="I11" s="2">
        <v>57</v>
      </c>
    </row>
  </sheetData>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5"/>
  <sheetData/>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cp:lastPrinted>2019-04-04T18:11:32Z</cp:lastPrinted>
  <dcterms:created xsi:type="dcterms:W3CDTF">2006-09-16T00:00:00Z</dcterms:created>
  <dcterms:modified xsi:type="dcterms:W3CDTF">2019-06-27T09:46:15Z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1033-10.2.0.7516</vt:lpwstr>
  </property>
</Properties>
</file>